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5" yWindow="-105" windowWidth="19425" windowHeight="10305" firstSheet="1" activeTab="13"/>
  </bookViews>
  <sheets>
    <sheet name="RW 1" sheetId="9" r:id="rId1"/>
    <sheet name="RW 2" sheetId="3" r:id="rId2"/>
    <sheet name="KB" sheetId="20" r:id="rId3"/>
    <sheet name="pagu 2027" sheetId="19" r:id="rId4"/>
    <sheet name="RW 3" sheetId="1" r:id="rId5"/>
    <sheet name="RW 4" sheetId="12" r:id="rId6"/>
    <sheet name="RW 5" sheetId="13" r:id="rId7"/>
    <sheet name="RW 6" sheetId="5" r:id="rId8"/>
    <sheet name="linmas" sheetId="18" r:id="rId9"/>
    <sheet name="RW 7" sheetId="10" r:id="rId10"/>
    <sheet name="RW 8" sheetId="14" r:id="rId11"/>
    <sheet name="RW 9" sheetId="4" r:id="rId12"/>
    <sheet name="RW 10" sheetId="17" r:id="rId13"/>
    <sheet name="RW 11" sheetId="6" r:id="rId14"/>
    <sheet name="RW 12" sheetId="8" r:id="rId15"/>
    <sheet name="pkk" sheetId="16" r:id="rId16"/>
  </sheets>
  <definedNames>
    <definedName name="_xlnm.Print_Area" localSheetId="7">'RW 6'!$A$2:$G$9</definedName>
  </definedName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8"/>
  <c r="G22" i="12"/>
</calcChain>
</file>

<file path=xl/sharedStrings.xml><?xml version="1.0" encoding="utf-8"?>
<sst xmlns="http://schemas.openxmlformats.org/spreadsheetml/2006/main" count="551" uniqueCount="343">
  <si>
    <t>LOKASI</t>
  </si>
  <si>
    <t>NO</t>
  </si>
  <si>
    <t>PROGRAM</t>
  </si>
  <si>
    <t>SASARAN</t>
  </si>
  <si>
    <t>VOLUME</t>
  </si>
  <si>
    <t>PAGU</t>
  </si>
  <si>
    <t>KET</t>
  </si>
  <si>
    <t>CCTV</t>
  </si>
  <si>
    <t>RT 4</t>
  </si>
  <si>
    <t>Proyektor dan Sound system</t>
  </si>
  <si>
    <t>1.</t>
  </si>
  <si>
    <t>2.</t>
  </si>
  <si>
    <t>3.</t>
  </si>
  <si>
    <t>4.</t>
  </si>
  <si>
    <t>CCTV di RT 6</t>
  </si>
  <si>
    <t>Menjaga keamanan warga</t>
  </si>
  <si>
    <t>5.</t>
  </si>
  <si>
    <t>RT 2 dan RT 8</t>
  </si>
  <si>
    <t xml:space="preserve">RT 6 </t>
  </si>
  <si>
    <t xml:space="preserve">RT 1,2,3,5,6,9,10 </t>
  </si>
  <si>
    <t xml:space="preserve"> </t>
  </si>
  <si>
    <t xml:space="preserve">hotmic </t>
  </si>
  <si>
    <t>JALAN</t>
  </si>
  <si>
    <t xml:space="preserve">Perbaikan drainase </t>
  </si>
  <si>
    <t>RT 03,RT 04,RT 05 RT 06</t>
  </si>
  <si>
    <t>Kaca Cembung</t>
  </si>
  <si>
    <t>Wilayah RW.6 Cungkup</t>
  </si>
  <si>
    <t>P:  -/+ 450 m  L : 0,50 m</t>
  </si>
  <si>
    <t>Sepanjang jl RW6 Cungkup</t>
  </si>
  <si>
    <t>RT. 01</t>
  </si>
  <si>
    <t>8 buah</t>
  </si>
  <si>
    <t>P:  100 m  L : 0,4 m</t>
  </si>
  <si>
    <t>RT 01 RW 06</t>
  </si>
  <si>
    <t>8 titik</t>
  </si>
  <si>
    <t>RW 6 Cungkup</t>
  </si>
  <si>
    <t>Pengadaan kursi</t>
  </si>
  <si>
    <t>200 buah</t>
  </si>
  <si>
    <t>RT. 06</t>
  </si>
  <si>
    <t>RT 06 Depan gudang makan</t>
  </si>
  <si>
    <t>Pembangunan Fisik</t>
  </si>
  <si>
    <t xml:space="preserve">Perbaikan  saluran got JL.karang taruna </t>
  </si>
  <si>
    <t>perbaikan  dasar /lantai irigasi sungai</t>
  </si>
  <si>
    <t>Betonisasi jalan tepi sungai anak kedawung</t>
  </si>
  <si>
    <t>Pengaspalan ulang jalan wates</t>
  </si>
  <si>
    <t>JL. KR. Taruna RT 1, 2, 6,7</t>
  </si>
  <si>
    <t>Sungai dari RT1( bale s/d jembatan kr taruna)</t>
  </si>
  <si>
    <t>RW 07</t>
  </si>
  <si>
    <t>Pengaspalan ulang JL. kr. Taruna Turus rejo RT 2,3,8</t>
  </si>
  <si>
    <t>Jalan di RW 7</t>
  </si>
  <si>
    <t>Pembangunan lanjutan</t>
  </si>
  <si>
    <t>Saluran air got jalan makam wates</t>
  </si>
  <si>
    <t>Polisi tidur bahan karet</t>
  </si>
  <si>
    <t>5 Titik</t>
  </si>
  <si>
    <t>JL. KR. Taruna RW 7</t>
  </si>
  <si>
    <t>Jalan makam wates RW 7</t>
  </si>
  <si>
    <t>Pengadaan</t>
  </si>
  <si>
    <t>Cermin Cembung</t>
  </si>
  <si>
    <t>8 Titik</t>
  </si>
  <si>
    <t>RT 1, 4, 5, 6, 7, dan 8</t>
  </si>
  <si>
    <t>Keamanan</t>
  </si>
  <si>
    <t>Pemasangan cctv</t>
  </si>
  <si>
    <t>RT 1 s/d RT 8</t>
  </si>
  <si>
    <t>Penerangan jalan ( lampu )</t>
  </si>
  <si>
    <t>50 bolam lampu</t>
  </si>
  <si>
    <t>Pengadaan Inventaris</t>
  </si>
  <si>
    <t>Pengadaan Tenda keramat</t>
  </si>
  <si>
    <t>Kursi plastik</t>
  </si>
  <si>
    <t>Tikar plastik</t>
  </si>
  <si>
    <t>Terpal plastik</t>
  </si>
  <si>
    <t>Tenda bongkar pasang</t>
  </si>
  <si>
    <t>500 buah</t>
  </si>
  <si>
    <t>20 buah</t>
  </si>
  <si>
    <t>10 buah</t>
  </si>
  <si>
    <t>RW 07 Posbindu</t>
  </si>
  <si>
    <t>Pengadaan inventaris</t>
  </si>
  <si>
    <t>gerobak sampah</t>
  </si>
  <si>
    <t>Pengadaan horn ( Pengeras suara )</t>
  </si>
  <si>
    <t>2 buah</t>
  </si>
  <si>
    <t>Pelatihan edukasi anak</t>
  </si>
  <si>
    <t>Balita dan orang tua</t>
  </si>
  <si>
    <t>Pelatihan remaja/kr taruna</t>
  </si>
  <si>
    <t>Penyuluhan /ketrampilan KR. Taruna</t>
  </si>
  <si>
    <t>Pelatihan PKK</t>
  </si>
  <si>
    <t>Ketrampilan PKK</t>
  </si>
  <si>
    <t>Pelatihan linmas/warga</t>
  </si>
  <si>
    <t>Keg. Pelatihan tanggap bencana (kebakaran/gempa)</t>
  </si>
  <si>
    <t>Perbaikan Drainase</t>
  </si>
  <si>
    <t>Masyarakat</t>
  </si>
  <si>
    <t>30cmx40cmx200m</t>
  </si>
  <si>
    <t>30cmx40cmx165m</t>
  </si>
  <si>
    <t>30cmx40cmx170m</t>
  </si>
  <si>
    <t>30cmx40cmx135m</t>
  </si>
  <si>
    <t>Perum puri satya permai blok 1</t>
  </si>
  <si>
    <t>Perum puri satya permai blok 2</t>
  </si>
  <si>
    <t>Perum puri satya permai blok 3</t>
  </si>
  <si>
    <t>Perum puri satya permai blok 4</t>
  </si>
  <si>
    <t>Perum puri satya permai blok 5</t>
  </si>
  <si>
    <t>Perum puri satya permai</t>
  </si>
  <si>
    <t>Pengeoran gang buntu 1</t>
  </si>
  <si>
    <t>JL. Kemiri 2 RW XI</t>
  </si>
  <si>
    <t>Pengeoran gang buntu 2</t>
  </si>
  <si>
    <t>Jalan masih tanah</t>
  </si>
  <si>
    <t>Selokan Udit</t>
  </si>
  <si>
    <t>133m</t>
  </si>
  <si>
    <t>Pemasangan Pondasi</t>
  </si>
  <si>
    <t>Drainase lanjutan</t>
  </si>
  <si>
    <t>kelancaran air</t>
  </si>
  <si>
    <t>JL. Kemiri II RT 2 RW XI</t>
  </si>
  <si>
    <t xml:space="preserve">Drainase </t>
  </si>
  <si>
    <t>JL. Kemiri  Candi RT 8 RW XI</t>
  </si>
  <si>
    <t>Tiang bendera</t>
  </si>
  <si>
    <t>400 bj 3m</t>
  </si>
  <si>
    <t xml:space="preserve">Meja </t>
  </si>
  <si>
    <t>Kursi</t>
  </si>
  <si>
    <t>Trepal</t>
  </si>
  <si>
    <t>Trotoar</t>
  </si>
  <si>
    <t>70cmx90cm 80bj</t>
  </si>
  <si>
    <t>RW XI</t>
  </si>
  <si>
    <t>JL.kemiri raya RT 6 RW XI</t>
  </si>
  <si>
    <t>Program penutupan saluran got dan pavingisasi</t>
  </si>
  <si>
    <t>Dakel</t>
  </si>
  <si>
    <t>RT 01 dan RT 02</t>
  </si>
  <si>
    <t>program penerangan jalan</t>
  </si>
  <si>
    <t>50 unit</t>
  </si>
  <si>
    <t>Keamanan jalan</t>
  </si>
  <si>
    <t>Program Penghijauan lingkungan</t>
  </si>
  <si>
    <t>1 paket</t>
  </si>
  <si>
    <t>Lingkungan RT 04</t>
  </si>
  <si>
    <t xml:space="preserve">Program keamanan lingkungan </t>
  </si>
  <si>
    <t>pengadaan cctv ( kamera + monitor )</t>
  </si>
  <si>
    <t>Jalan lingkungan RT 01, 03, 04</t>
  </si>
  <si>
    <t>Pengadaan Apar 6 kg</t>
  </si>
  <si>
    <t>4 unit</t>
  </si>
  <si>
    <t>RT 03</t>
  </si>
  <si>
    <t xml:space="preserve">Program perlengkapan </t>
  </si>
  <si>
    <t>RT 01 dan RT 03</t>
  </si>
  <si>
    <t>1 unit meja dan 3 unit terpal</t>
  </si>
  <si>
    <t>RBS RW 12</t>
  </si>
  <si>
    <t>Program PKK</t>
  </si>
  <si>
    <t>PKK RW 12</t>
  </si>
  <si>
    <t>PAGU 2027</t>
  </si>
  <si>
    <t>Pengadaan CCTV</t>
  </si>
  <si>
    <t>Keamanan lingkungan</t>
  </si>
  <si>
    <t>Pengadaan Kursi</t>
  </si>
  <si>
    <t>Pengadaan Tenda</t>
  </si>
  <si>
    <t>Melancarkan kegiatanPKK RT 01, RT 06</t>
  </si>
  <si>
    <t>Kelancaran kegiatan Masyarakat RW IV Kalitaman</t>
  </si>
  <si>
    <t xml:space="preserve">Kelancaran kegiatan Masyarakat </t>
  </si>
  <si>
    <t>VOL</t>
  </si>
  <si>
    <t>SATUAN</t>
  </si>
  <si>
    <t>Set</t>
  </si>
  <si>
    <t>Unit</t>
  </si>
  <si>
    <t>RT 1-6 RW IV dan balai RW IV</t>
  </si>
  <si>
    <t>RT 1-6 RW IV Kalitaman ( Semua RT )</t>
  </si>
  <si>
    <t>RT 02, RT 05 dan RT 06 RW IV Kalitaman</t>
  </si>
  <si>
    <t>Lampu Penerangan  Jalan Umum (LPJU)</t>
  </si>
  <si>
    <t>Keamanan, ketentraman, dan kenyamanan masyarakat</t>
  </si>
  <si>
    <t>unit</t>
  </si>
  <si>
    <t>RT 01- Rt 06 RW IV Kalitaman</t>
  </si>
  <si>
    <t>Pengadaan meja pertemuan</t>
  </si>
  <si>
    <t>Kelancaran kegiatan masyarakat</t>
  </si>
  <si>
    <t>RW IV Kalitaman</t>
  </si>
  <si>
    <t xml:space="preserve">Budidaya Ikan </t>
  </si>
  <si>
    <t>Meningkatkan ekonomi pembangunan masyarakat</t>
  </si>
  <si>
    <t>set</t>
  </si>
  <si>
    <t>Dana Kelurahan (Dinas Pertanian dan Perikanan)</t>
  </si>
  <si>
    <t>Dana Kelurahan</t>
  </si>
  <si>
    <t>RT 02 DAN RT 04 RW IV Kalitaman</t>
  </si>
  <si>
    <t>Pengadaan Hidroponik</t>
  </si>
  <si>
    <t>Memenuhi kebutuhan pangan masyarakat</t>
  </si>
  <si>
    <t>RT 02, RT 04 dan RT 05 RW IV Kalitaman</t>
  </si>
  <si>
    <t xml:space="preserve">Pengadaan gerobak sampah </t>
  </si>
  <si>
    <t>Lingkungan bersih dan sehat</t>
  </si>
  <si>
    <t>Dana Kelurahan (DLH)</t>
  </si>
  <si>
    <t>RT 06 RW IV Kalitaman</t>
  </si>
  <si>
    <t>Pengadaan rak, almari dan buku-buku untuk TBM (Taman Bacaan Masyarakat) di RW 04 sebagai pendukung program literasi membaca di masyarakat</t>
  </si>
  <si>
    <t>Peningkatan literasi masyarakat</t>
  </si>
  <si>
    <t>paket</t>
  </si>
  <si>
    <t>Dana Kelurahan (PERPUSDA)</t>
  </si>
  <si>
    <t>Perbaikan sarana dan prasarana</t>
  </si>
  <si>
    <t>meter</t>
  </si>
  <si>
    <t>HARGA SATUAN (ESTIMASI)</t>
  </si>
  <si>
    <t>Pengurangan septic tank sanimas "warih asri" karena sudah penuh</t>
  </si>
  <si>
    <t>Kesehatan lingkungan dan pemeliharaan dan peningkatan infrastruktur sanitasi</t>
  </si>
  <si>
    <t>lot</t>
  </si>
  <si>
    <t>Pemeliharaan balai dukuh RW IV Kalitaman</t>
  </si>
  <si>
    <t>Paket</t>
  </si>
  <si>
    <t>Dakel (DKK)</t>
  </si>
  <si>
    <t>Peningkatan kesehatan masyarakat</t>
  </si>
  <si>
    <t>Bantuan alat-alat kesehatan untuk mendukung program-program posyandu seperti alat tensi, alat cek gula darah, alat cek asam urat, alat cek kolestrol.</t>
  </si>
  <si>
    <t>Bantuan pengadaan obat walau skala ringan di setiap pelaksanaan kegiatan posyandu.</t>
  </si>
  <si>
    <t>JUMLAH TOTAL :</t>
  </si>
  <si>
    <t>saluran air dari gardu rw krajan kr taruna ke arah saluran makam wates</t>
  </si>
  <si>
    <t>Pembangunan keamananberlalu lintas</t>
  </si>
  <si>
    <t>Pengadaan sarana komunikasi warga</t>
  </si>
  <si>
    <t>Tenda dan Kursi 2 SET - 100</t>
  </si>
  <si>
    <t>Untuk mendukungkegiatan warga RW 08( kematian, Perayaan HUTRI dll )</t>
  </si>
  <si>
    <t>RW 08 Domas  Somopuro</t>
  </si>
  <si>
    <t>Untuk mendukung Kegiatan Sosialisasi warga RW 08</t>
  </si>
  <si>
    <t>Cermin Cembung di RT 1, 2, 3, 5, 6, 9, 10 dan Polisi tidur</t>
  </si>
  <si>
    <t>Menjaga Keselamatan warga RW 08 dari Padatnya Lalu -Lintas</t>
  </si>
  <si>
    <t>Lampu dan tiang penerang Jalan di RT 2 dan 8</t>
  </si>
  <si>
    <t>Mempermudah dan menjaga akses jalan</t>
  </si>
  <si>
    <t>Perbaikan atap dan keramik balai RT RW 11</t>
  </si>
  <si>
    <t>sdh banyak yg rusak</t>
  </si>
  <si>
    <t>Selokan lama sudah banyak yg longsor</t>
  </si>
  <si>
    <t>130m (52mx2,50m)</t>
  </si>
  <si>
    <t>50cmx70cmx125m</t>
  </si>
  <si>
    <t>50cmx60cmx250m</t>
  </si>
  <si>
    <t>Penyambungan/pemasangan Udit</t>
  </si>
  <si>
    <t>3 paket saluran (46 m )penutup pipa paralon 6'' dan 3''  tambah pavingisasi</t>
  </si>
  <si>
    <t xml:space="preserve">Pengadaan Bracket/penyangga lampu + kabel listrik 625m + Fiting </t>
  </si>
  <si>
    <t>Pengadaan cermin cembung, mengurangi blind spot pengendara motor</t>
  </si>
  <si>
    <t>8 buah cermin convex miror outdor 45 cm</t>
  </si>
  <si>
    <t>Perempatan jalan lingkungan RT 01, dan RT 03</t>
  </si>
  <si>
    <t>Taman dinding RT 01,02,04 Kebun anggur RT 01</t>
  </si>
  <si>
    <t>Program pengadaan sarpras budidaya tanaman anggur</t>
  </si>
  <si>
    <t>1 tempat saluran dijalan gang RT 01 + 2 tempat perbatasan antar rumah tangga dan perbatasan antar RT 02</t>
  </si>
  <si>
    <t>Sepanjang jalan RT 01, 02, dan 03</t>
  </si>
  <si>
    <t>30 pot (tabulapot), 70 sak media tanam + 70 batang bibit empon- empon+ 20 sak pupuk + 15 botol EM4+20 botol molase + 10 botol insektisida</t>
  </si>
  <si>
    <t>Pengadaan tanaman buah dlm pot + penggantian media tanaman dlm pot dan media tanaman anggur + bibit tanaman empon - empon + pupuk EM4 + molase + insektisida</t>
  </si>
  <si>
    <t>Program sarpras budidaya ikan lele ( Pokdakan Mina Anggrek )</t>
  </si>
  <si>
    <t>Pengadaan tiang dan anjang - anjang kolam ikan lele, Plastik UV + mesin Aerator 4 buah</t>
  </si>
  <si>
    <t xml:space="preserve">13 unit kamera cctv </t>
  </si>
  <si>
    <t>Pengadaan tangga lipat alumunium pengadaan speaker portable</t>
  </si>
  <si>
    <t>1 unit tangga lipat tinggi 2,5m + 2 unit sepeaker portable 15''</t>
  </si>
  <si>
    <t>Program sarpras RBS ( Rukun Bela Sungkawa )</t>
  </si>
  <si>
    <t>Pengadaan meja untuk memandikan jenazah + pengadaan terpal jenis terpulin ukuran 3 x 10m</t>
  </si>
  <si>
    <t>Pengadaan speaker portable, untuk pertemuan PKK RW dan PKK RT + Pengadaan tandu scoop untuk P3K PKK dan anggota PKK RW</t>
  </si>
  <si>
    <t>1 unit speaker portable dan 1 unittandu scoop</t>
  </si>
  <si>
    <t>JUMLAH</t>
  </si>
  <si>
    <t>GG. 2 ( pos kampling ) kemiri Candi RT 5 RW XI</t>
  </si>
  <si>
    <t>GG. 2 ( pos kampling ) kemiri</t>
  </si>
  <si>
    <t>Masyaraka</t>
  </si>
  <si>
    <t xml:space="preserve">Betonisasi </t>
  </si>
  <si>
    <t>Saluran Air</t>
  </si>
  <si>
    <t>P = 90 m</t>
  </si>
  <si>
    <t>Udit Kecil</t>
  </si>
  <si>
    <t>GG Pundung RT 08 RW XI</t>
  </si>
  <si>
    <t>GG Randu RT 08 RW XI</t>
  </si>
  <si>
    <t>Plesteran Jalan</t>
  </si>
  <si>
    <t>p = 62 m L = 190 m</t>
  </si>
  <si>
    <t>GG Bambu RT 08 RW XI</t>
  </si>
  <si>
    <t>Pelatihan Penguatan dan Peningkatan LINMAS dalam Penanganan Bencana</t>
  </si>
  <si>
    <t xml:space="preserve">Memahami teori dan praktek serta menciptakan kedisiplinan , gotong-royong kewaspadaan keamanan lingkungan dan saling silaturohmi  </t>
  </si>
  <si>
    <t>104 orang</t>
  </si>
  <si>
    <t>2 hari</t>
  </si>
  <si>
    <t>Kel. Salatiga</t>
  </si>
  <si>
    <t>Wawasan Kebangsaan bagi tokoh Masyarakat dan Linmas</t>
  </si>
  <si>
    <t xml:space="preserve">Menciptakan Persatuan dan Kesatuan Bangsa dan menciptakan gotong - royong   Masyarakat </t>
  </si>
  <si>
    <t>1 hari</t>
  </si>
  <si>
    <t>Pengadaan Alat Pemadam Api Ringan          ( APAR )</t>
  </si>
  <si>
    <t xml:space="preserve">Pencegahan Penanganan Kebakaran </t>
  </si>
  <si>
    <t xml:space="preserve">72 orang </t>
  </si>
  <si>
    <t>24 bj</t>
  </si>
  <si>
    <t>2 bj</t>
  </si>
  <si>
    <t>12 RW</t>
  </si>
  <si>
    <t>Lomba Pos Kampling Tingkat Kelurahan Salatiga</t>
  </si>
  <si>
    <t>Menciptakan gotong - royong, Silaturohmi, swadaya masyarakat dan keamanan lingkungan</t>
  </si>
  <si>
    <t xml:space="preserve">12 RW </t>
  </si>
  <si>
    <t>Seluruh Warga</t>
  </si>
  <si>
    <t xml:space="preserve">300 pcs </t>
  </si>
  <si>
    <t>50 Juta</t>
  </si>
  <si>
    <t>RW 02</t>
  </si>
  <si>
    <t>Pengadaan Inventaris Speaker aktif Portable</t>
  </si>
  <si>
    <t>4 titik</t>
  </si>
  <si>
    <t>Pengadaan Inventaris Tenda 3 x 4m</t>
  </si>
  <si>
    <t>3 titik</t>
  </si>
  <si>
    <t>25 Juta</t>
  </si>
  <si>
    <t>30 Juta</t>
  </si>
  <si>
    <t>35 Juta</t>
  </si>
  <si>
    <t>Pengadaan Meja Pingpong</t>
  </si>
  <si>
    <t>1 buah</t>
  </si>
  <si>
    <t>10 Juta</t>
  </si>
  <si>
    <t>6.</t>
  </si>
  <si>
    <t xml:space="preserve">Pavingisasi Jalan </t>
  </si>
  <si>
    <t>Pemasangan Wifi</t>
  </si>
  <si>
    <t>Meja Kayu</t>
  </si>
  <si>
    <t>Kursi Lipat</t>
  </si>
  <si>
    <t>Pembangunan Pos Keamanan Rehap</t>
  </si>
  <si>
    <t>ILP</t>
  </si>
  <si>
    <t>40 Juta</t>
  </si>
  <si>
    <t>JL. Lingkungan RT4 RW 2</t>
  </si>
  <si>
    <t>5 Juta</t>
  </si>
  <si>
    <t>Posyandu /ILP</t>
  </si>
  <si>
    <t>5 buah</t>
  </si>
  <si>
    <t>3 Juta</t>
  </si>
  <si>
    <t>2 Juta</t>
  </si>
  <si>
    <t>70 Juta</t>
  </si>
  <si>
    <t>RT 02 RW 02</t>
  </si>
  <si>
    <t>Pengadaan Inventaris Kursi Plastik      ( Napolly )</t>
  </si>
  <si>
    <t>7.</t>
  </si>
  <si>
    <t>8.</t>
  </si>
  <si>
    <t>9.</t>
  </si>
  <si>
    <t>10.</t>
  </si>
  <si>
    <t>Selokan RT 0 2</t>
  </si>
  <si>
    <t>Tenda</t>
  </si>
  <si>
    <t xml:space="preserve">Rehap gudang/perluasan </t>
  </si>
  <si>
    <t>Jet pam/tandon air</t>
  </si>
  <si>
    <t>lemari arsip</t>
  </si>
  <si>
    <t>meja rapat</t>
  </si>
  <si>
    <t>cermin cembung</t>
  </si>
  <si>
    <t>RW3</t>
  </si>
  <si>
    <t>Jaring paranet</t>
  </si>
  <si>
    <t>`</t>
  </si>
  <si>
    <t>Pengadan Tenda 4x6</t>
  </si>
  <si>
    <t>3 buah</t>
  </si>
  <si>
    <t>Pengadaan Proyektor lengkap</t>
  </si>
  <si>
    <t>RT 3</t>
  </si>
  <si>
    <t>50M</t>
  </si>
  <si>
    <t>50m</t>
  </si>
  <si>
    <t>Saluran</t>
  </si>
  <si>
    <t>Plafon Balai RW</t>
  </si>
  <si>
    <t>20M2</t>
  </si>
  <si>
    <t>Perbaikan balai RW</t>
  </si>
  <si>
    <t>rw 10</t>
  </si>
  <si>
    <t xml:space="preserve">CCTV </t>
  </si>
  <si>
    <t>2 titik</t>
  </si>
  <si>
    <t>Talud</t>
  </si>
  <si>
    <t xml:space="preserve">130 x2 </t>
  </si>
  <si>
    <t>Tenda umkm</t>
  </si>
  <si>
    <t>meja lipat</t>
  </si>
  <si>
    <t>Tiang Lampu</t>
  </si>
  <si>
    <t>15 bj</t>
  </si>
  <si>
    <t>Bang Sampah</t>
  </si>
  <si>
    <t>24 bh</t>
  </si>
  <si>
    <t>Pembelian bibit ( buah )</t>
  </si>
  <si>
    <t xml:space="preserve">Pengadaan Sound System untuk PKK RT 01 , RT 06 </t>
  </si>
  <si>
    <t>Kampung  KB</t>
  </si>
  <si>
    <t>MEJA KURSI</t>
  </si>
  <si>
    <t>Tiang lampu</t>
  </si>
  <si>
    <t>FILLING KABINET</t>
  </si>
  <si>
    <t>RT 04 dan RT 05</t>
  </si>
  <si>
    <t>RT 04</t>
  </si>
  <si>
    <t>RT 02</t>
  </si>
  <si>
    <t>Pengaspalan Jalan</t>
  </si>
  <si>
    <t>Pemasangan Kanopi Balai Dukuh RW IV Kalitaman Ukuran 15 x 4 m Dan Pengecatan Balai RW Dukuh</t>
  </si>
  <si>
    <t>Perbaikan Drainase RT 06 sampai 04 RW 04 Kalitaman</t>
  </si>
  <si>
    <r>
      <t>150m</t>
    </r>
    <r>
      <rPr>
        <sz val="11"/>
        <rFont val="Calibri"/>
        <family val="2"/>
      </rPr>
      <t>²</t>
    </r>
  </si>
  <si>
    <t>Seluruh Warga RT  RW 02</t>
  </si>
  <si>
    <r>
      <t>5X 2m</t>
    </r>
    <r>
      <rPr>
        <sz val="11"/>
        <rFont val="Calibri"/>
        <family val="2"/>
      </rPr>
      <t>²</t>
    </r>
  </si>
  <si>
    <r>
      <t>92.59 m</t>
    </r>
    <r>
      <rPr>
        <sz val="11"/>
        <rFont val="Calibri"/>
        <family val="2"/>
      </rPr>
      <t>²</t>
    </r>
  </si>
  <si>
    <r>
      <t>116,1 m</t>
    </r>
    <r>
      <rPr>
        <sz val="11"/>
        <rFont val="Calibri"/>
        <family val="2"/>
      </rPr>
      <t>²</t>
    </r>
  </si>
</sst>
</file>

<file path=xl/styles.xml><?xml version="1.0" encoding="utf-8"?>
<styleSheet xmlns="http://schemas.openxmlformats.org/spreadsheetml/2006/main">
  <numFmts count="3">
    <numFmt numFmtId="164" formatCode="_(&quot;Rp&quot;* #,##0_);_(&quot;Rp&quot;* \(#,##0\);_(&quot;Rp&quot;* &quot;-&quot;_);_(@_)"/>
    <numFmt numFmtId="165" formatCode="&quot;Rp&quot;#,##0"/>
    <numFmt numFmtId="166" formatCode="_-[$Rp-421]* #,##0_-;\-[$Rp-421]* #,##0_-;_-[$Rp-421]* &quot;-&quot;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5" fontId="0" fillId="0" borderId="8" xfId="0" applyNumberFormat="1" applyBorder="1"/>
    <xf numFmtId="0" fontId="0" fillId="0" borderId="9" xfId="0" applyBorder="1"/>
    <xf numFmtId="0" fontId="0" fillId="0" borderId="11" xfId="0" applyBorder="1"/>
    <xf numFmtId="165" fontId="0" fillId="0" borderId="11" xfId="0" applyNumberFormat="1" applyBorder="1"/>
    <xf numFmtId="0" fontId="0" fillId="0" borderId="12" xfId="0" applyBorder="1"/>
    <xf numFmtId="0" fontId="1" fillId="2" borderId="13" xfId="0" applyFont="1" applyFill="1" applyBorder="1"/>
    <xf numFmtId="0" fontId="0" fillId="3" borderId="0" xfId="0" applyFill="1"/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4" borderId="0" xfId="0" applyFill="1"/>
    <xf numFmtId="0" fontId="0" fillId="0" borderId="7" xfId="0" applyBorder="1" applyAlignment="1">
      <alignment horizontal="center"/>
    </xf>
    <xf numFmtId="3" fontId="0" fillId="0" borderId="0" xfId="0" applyNumberFormat="1"/>
    <xf numFmtId="0" fontId="0" fillId="0" borderId="11" xfId="0" applyBorder="1" applyAlignment="1">
      <alignment wrapText="1"/>
    </xf>
    <xf numFmtId="165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165" fontId="0" fillId="0" borderId="8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66" fontId="0" fillId="0" borderId="1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 wrapText="1"/>
    </xf>
    <xf numFmtId="164" fontId="0" fillId="0" borderId="11" xfId="0" applyNumberFormat="1" applyBorder="1" applyAlignment="1">
      <alignment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0" xfId="0" applyNumberFormat="1"/>
    <xf numFmtId="164" fontId="1" fillId="2" borderId="14" xfId="0" applyNumberFormat="1" applyFont="1" applyFill="1" applyBorder="1" applyAlignment="1">
      <alignment horizontal="center"/>
    </xf>
    <xf numFmtId="164" fontId="0" fillId="0" borderId="8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166" fontId="0" fillId="0" borderId="20" xfId="0" applyNumberFormat="1" applyBorder="1" applyAlignment="1">
      <alignment vertical="center" wrapText="1"/>
    </xf>
    <xf numFmtId="164" fontId="0" fillId="0" borderId="20" xfId="0" applyNumberForma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wrapText="1"/>
    </xf>
    <xf numFmtId="164" fontId="0" fillId="0" borderId="11" xfId="0" applyNumberFormat="1" applyBorder="1"/>
    <xf numFmtId="164" fontId="0" fillId="0" borderId="1" xfId="0" applyNumberFormat="1" applyBorder="1"/>
    <xf numFmtId="0" fontId="0" fillId="0" borderId="10" xfId="0" applyBorder="1" applyAlignment="1">
      <alignment horizontal="left" vertical="center"/>
    </xf>
    <xf numFmtId="165" fontId="0" fillId="0" borderId="11" xfId="0" applyNumberForma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 wrapText="1"/>
    </xf>
    <xf numFmtId="165" fontId="0" fillId="4" borderId="11" xfId="0" applyNumberFormat="1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 wrapText="1"/>
    </xf>
    <xf numFmtId="165" fontId="0" fillId="4" borderId="17" xfId="0" applyNumberFormat="1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165" fontId="0" fillId="0" borderId="20" xfId="0" applyNumberForma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165" fontId="0" fillId="0" borderId="1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165" fontId="0" fillId="0" borderId="8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5" fontId="1" fillId="2" borderId="14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165" fontId="0" fillId="0" borderId="3" xfId="0" applyNumberFormat="1" applyBorder="1" applyAlignment="1">
      <alignment wrapText="1"/>
    </xf>
    <xf numFmtId="0" fontId="1" fillId="2" borderId="13" xfId="0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10" xfId="0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11" xfId="0" applyBorder="1" applyAlignment="1">
      <alignment vertical="top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165" fontId="3" fillId="2" borderId="14" xfId="0" applyNumberFormat="1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5" fontId="1" fillId="2" borderId="14" xfId="0" applyNumberFormat="1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4" borderId="11" xfId="0" applyFill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11" xfId="0" applyFont="1" applyBorder="1"/>
    <xf numFmtId="0" fontId="0" fillId="0" borderId="1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/>
    <xf numFmtId="0" fontId="6" fillId="0" borderId="11" xfId="0" applyFont="1" applyBorder="1" applyAlignment="1">
      <alignment wrapText="1"/>
    </xf>
    <xf numFmtId="0" fontId="0" fillId="0" borderId="0" xfId="0" applyBorder="1"/>
    <xf numFmtId="0" fontId="0" fillId="0" borderId="18" xfId="0" applyBorder="1"/>
    <xf numFmtId="0" fontId="0" fillId="0" borderId="30" xfId="0" applyFill="1" applyBorder="1" applyAlignment="1">
      <alignment horizontal="center"/>
    </xf>
    <xf numFmtId="0" fontId="6" fillId="0" borderId="31" xfId="0" applyFont="1" applyFill="1" applyBorder="1"/>
    <xf numFmtId="164" fontId="0" fillId="0" borderId="32" xfId="0" applyNumberFormat="1" applyBorder="1"/>
    <xf numFmtId="0" fontId="0" fillId="0" borderId="33" xfId="0" applyBorder="1"/>
    <xf numFmtId="0" fontId="0" fillId="0" borderId="34" xfId="0" applyFill="1" applyBorder="1"/>
    <xf numFmtId="0" fontId="0" fillId="0" borderId="31" xfId="0" applyBorder="1"/>
    <xf numFmtId="0" fontId="0" fillId="0" borderId="1" xfId="0" applyBorder="1" applyAlignment="1">
      <alignment horizontal="center"/>
    </xf>
    <xf numFmtId="0" fontId="0" fillId="0" borderId="35" xfId="0" applyBorder="1"/>
    <xf numFmtId="164" fontId="0" fillId="0" borderId="22" xfId="0" applyNumberFormat="1" applyBorder="1"/>
    <xf numFmtId="0" fontId="0" fillId="0" borderId="35" xfId="0" applyBorder="1" applyAlignment="1">
      <alignment horizontal="center"/>
    </xf>
    <xf numFmtId="0" fontId="0" fillId="0" borderId="22" xfId="0" applyBorder="1"/>
    <xf numFmtId="0" fontId="6" fillId="0" borderId="20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165" fontId="6" fillId="0" borderId="0" xfId="0" applyNumberFormat="1" applyFont="1"/>
    <xf numFmtId="0" fontId="8" fillId="2" borderId="13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165" fontId="8" fillId="2" borderId="14" xfId="0" applyNumberFormat="1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165" fontId="6" fillId="0" borderId="11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8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vertical="top" wrapText="1"/>
    </xf>
    <xf numFmtId="0" fontId="6" fillId="0" borderId="17" xfId="0" applyFont="1" applyBorder="1" applyAlignment="1">
      <alignment wrapText="1"/>
    </xf>
    <xf numFmtId="165" fontId="6" fillId="0" borderId="20" xfId="0" applyNumberFormat="1" applyFont="1" applyBorder="1" applyAlignment="1">
      <alignment horizontal="center" vertical="top" wrapText="1"/>
    </xf>
    <xf numFmtId="0" fontId="6" fillId="0" borderId="20" xfId="0" applyFont="1" applyBorder="1" applyAlignment="1">
      <alignment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wrapText="1"/>
    </xf>
    <xf numFmtId="165" fontId="6" fillId="0" borderId="8" xfId="0" applyNumberFormat="1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65" fontId="8" fillId="2" borderId="26" xfId="0" applyNumberFormat="1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165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horizontal="center" wrapText="1"/>
    </xf>
    <xf numFmtId="165" fontId="6" fillId="0" borderId="11" xfId="0" applyNumberFormat="1" applyFont="1" applyBorder="1" applyAlignment="1">
      <alignment wrapText="1"/>
    </xf>
    <xf numFmtId="0" fontId="6" fillId="0" borderId="1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wrapText="1"/>
    </xf>
    <xf numFmtId="165" fontId="6" fillId="0" borderId="1" xfId="0" applyNumberFormat="1" applyFont="1" applyBorder="1" applyAlignment="1">
      <alignment wrapText="1"/>
    </xf>
    <xf numFmtId="0" fontId="6" fillId="0" borderId="19" xfId="0" applyFont="1" applyBorder="1" applyAlignment="1">
      <alignment horizontal="center" wrapText="1"/>
    </xf>
    <xf numFmtId="165" fontId="6" fillId="0" borderId="20" xfId="0" applyNumberFormat="1" applyFont="1" applyBorder="1" applyAlignment="1">
      <alignment wrapText="1"/>
    </xf>
    <xf numFmtId="0" fontId="6" fillId="0" borderId="2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7</xdr:row>
      <xdr:rowOff>25400</xdr:rowOff>
    </xdr:from>
    <xdr:to>
      <xdr:col>12</xdr:col>
      <xdr:colOff>488950</xdr:colOff>
      <xdr:row>19</xdr:row>
      <xdr:rowOff>140772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C258737-D5D4-8E57-0CE4-3CC5AFB1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76550" y="1314450"/>
          <a:ext cx="4927600" cy="232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16"/>
  <sheetViews>
    <sheetView zoomScale="134" zoomScaleNormal="134" workbookViewId="0">
      <selection activeCell="D2" sqref="D2"/>
    </sheetView>
  </sheetViews>
  <sheetFormatPr defaultRowHeight="15"/>
  <cols>
    <col min="1" max="1" width="3.85546875" style="53" bestFit="1" customWidth="1"/>
    <col min="2" max="2" width="28.42578125" bestFit="1" customWidth="1"/>
    <col min="3" max="3" width="12.85546875" bestFit="1" customWidth="1"/>
    <col min="4" max="4" width="11.42578125" bestFit="1" customWidth="1"/>
    <col min="5" max="5" width="14.28515625" style="1" bestFit="1" customWidth="1"/>
    <col min="7" max="7" width="19.5703125" bestFit="1" customWidth="1"/>
  </cols>
  <sheetData>
    <row r="5" spans="1:7" ht="15.75" thickBot="1"/>
    <row r="6" spans="1:7" ht="29.25" customHeight="1" thickBot="1">
      <c r="A6" s="55" t="s">
        <v>1</v>
      </c>
      <c r="B6" s="61" t="s">
        <v>2</v>
      </c>
      <c r="C6" s="61" t="s">
        <v>3</v>
      </c>
      <c r="D6" s="61" t="s">
        <v>4</v>
      </c>
      <c r="E6" s="99" t="s">
        <v>5</v>
      </c>
      <c r="F6" s="61" t="s">
        <v>6</v>
      </c>
      <c r="G6" s="63" t="s">
        <v>0</v>
      </c>
    </row>
    <row r="7" spans="1:7" ht="19.5" customHeight="1">
      <c r="A7" s="134">
        <v>1</v>
      </c>
      <c r="B7" s="164" t="s">
        <v>295</v>
      </c>
      <c r="C7" s="71"/>
      <c r="D7" s="71"/>
      <c r="E7" s="72"/>
      <c r="F7" s="71"/>
      <c r="G7" s="73" t="s">
        <v>334</v>
      </c>
    </row>
    <row r="8" spans="1:7" ht="18.75" customHeight="1">
      <c r="A8" s="74">
        <v>2</v>
      </c>
      <c r="B8" s="165" t="s">
        <v>296</v>
      </c>
      <c r="C8" s="35"/>
      <c r="D8" s="35"/>
      <c r="E8" s="36"/>
      <c r="F8" s="35"/>
      <c r="G8" s="37" t="s">
        <v>133</v>
      </c>
    </row>
    <row r="9" spans="1:7" ht="23.45" customHeight="1">
      <c r="A9" s="74">
        <v>3</v>
      </c>
      <c r="B9" s="165" t="s">
        <v>335</v>
      </c>
      <c r="C9" s="35"/>
      <c r="D9" s="35"/>
      <c r="E9" s="36"/>
      <c r="F9" s="35"/>
      <c r="G9" s="37" t="s">
        <v>333</v>
      </c>
    </row>
    <row r="10" spans="1:7" ht="21" customHeight="1">
      <c r="A10" s="74">
        <v>4</v>
      </c>
      <c r="B10" s="158" t="s">
        <v>330</v>
      </c>
      <c r="C10" s="25"/>
      <c r="D10" s="25"/>
      <c r="E10" s="26"/>
      <c r="F10" s="25"/>
      <c r="G10" s="27" t="s">
        <v>332</v>
      </c>
    </row>
    <row r="11" spans="1:7">
      <c r="A11" s="16"/>
      <c r="B11" s="2"/>
      <c r="C11" s="2"/>
      <c r="D11" s="2"/>
      <c r="E11" s="3"/>
      <c r="F11" s="2"/>
      <c r="G11" s="5"/>
    </row>
    <row r="12" spans="1:7">
      <c r="A12" s="16"/>
      <c r="B12" s="2"/>
      <c r="C12" s="2"/>
      <c r="D12" s="2"/>
      <c r="E12" s="3"/>
      <c r="F12" s="2"/>
      <c r="G12" s="5"/>
    </row>
    <row r="13" spans="1:7">
      <c r="A13" s="16"/>
      <c r="B13" s="2"/>
      <c r="C13" s="2"/>
      <c r="D13" s="2"/>
      <c r="E13" s="3"/>
      <c r="F13" s="2"/>
      <c r="G13" s="5"/>
    </row>
    <row r="14" spans="1:7">
      <c r="A14" s="16"/>
      <c r="B14" s="2"/>
      <c r="C14" s="2"/>
      <c r="D14" s="2"/>
      <c r="E14" s="3"/>
      <c r="F14" s="2"/>
      <c r="G14" s="5"/>
    </row>
    <row r="15" spans="1:7" ht="15.75" thickBot="1">
      <c r="A15" s="20"/>
      <c r="B15" s="7"/>
      <c r="C15" s="7"/>
      <c r="D15" s="7"/>
      <c r="E15" s="8"/>
      <c r="F15" s="7"/>
      <c r="G15" s="9"/>
    </row>
    <row r="16" spans="1:7">
      <c r="B16" t="s">
        <v>21</v>
      </c>
      <c r="C16" t="s">
        <v>22</v>
      </c>
      <c r="G16" t="s">
        <v>8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AN24"/>
  <sheetViews>
    <sheetView topLeftCell="A16" zoomScale="130" zoomScaleNormal="130" workbookViewId="0">
      <selection activeCell="C27" sqref="C27"/>
    </sheetView>
  </sheetViews>
  <sheetFormatPr defaultRowHeight="15"/>
  <cols>
    <col min="1" max="1" width="3.85546875" bestFit="1" customWidth="1"/>
    <col min="2" max="2" width="24.5703125" customWidth="1"/>
    <col min="3" max="3" width="45.85546875" customWidth="1"/>
    <col min="4" max="4" width="14.85546875" customWidth="1"/>
    <col min="5" max="5" width="10.140625" style="1" customWidth="1"/>
    <col min="6" max="6" width="19.5703125" customWidth="1"/>
    <col min="7" max="7" width="33.140625" customWidth="1"/>
    <col min="8" max="8" width="31.5703125" customWidth="1"/>
  </cols>
  <sheetData>
    <row r="3" spans="1:40" ht="15.75" thickBot="1"/>
    <row r="4" spans="1:40" s="53" customFormat="1" ht="48" customHeight="1" thickBot="1">
      <c r="A4" s="55" t="s">
        <v>1</v>
      </c>
      <c r="B4" s="61" t="s">
        <v>2</v>
      </c>
      <c r="C4" s="61" t="s">
        <v>3</v>
      </c>
      <c r="D4" s="61" t="s">
        <v>4</v>
      </c>
      <c r="E4" s="99" t="s">
        <v>5</v>
      </c>
      <c r="F4" s="61" t="s">
        <v>6</v>
      </c>
      <c r="G4" s="63" t="s">
        <v>0</v>
      </c>
    </row>
    <row r="5" spans="1:40" ht="35.25" customHeight="1">
      <c r="A5" s="77">
        <v>1</v>
      </c>
      <c r="B5" s="34" t="s">
        <v>39</v>
      </c>
      <c r="C5" s="34" t="s">
        <v>40</v>
      </c>
      <c r="D5" s="34"/>
      <c r="E5" s="78"/>
      <c r="F5" s="34"/>
      <c r="G5" s="79" t="s">
        <v>44</v>
      </c>
    </row>
    <row r="6" spans="1:40" ht="35.25" customHeight="1">
      <c r="A6" s="77">
        <v>2</v>
      </c>
      <c r="B6" s="34" t="s">
        <v>39</v>
      </c>
      <c r="C6" s="34" t="s">
        <v>41</v>
      </c>
      <c r="D6" s="34"/>
      <c r="E6" s="78"/>
      <c r="F6" s="34"/>
      <c r="G6" s="79" t="s">
        <v>45</v>
      </c>
    </row>
    <row r="7" spans="1:40" s="14" customFormat="1" ht="35.25" customHeight="1">
      <c r="A7" s="80">
        <v>3</v>
      </c>
      <c r="B7" s="81" t="s">
        <v>39</v>
      </c>
      <c r="C7" s="81" t="s">
        <v>42</v>
      </c>
      <c r="D7" s="81"/>
      <c r="E7" s="82"/>
      <c r="F7" s="81"/>
      <c r="G7" s="83" t="s">
        <v>46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s="14" customFormat="1" ht="35.25" customHeight="1">
      <c r="A8" s="84">
        <v>4</v>
      </c>
      <c r="B8" s="85" t="s">
        <v>39</v>
      </c>
      <c r="C8" s="85" t="s">
        <v>43</v>
      </c>
      <c r="D8" s="85"/>
      <c r="E8" s="86"/>
      <c r="F8" s="85"/>
      <c r="G8" s="87" t="s">
        <v>54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</row>
    <row r="9" spans="1:40" ht="35.25" customHeight="1">
      <c r="A9" s="88">
        <v>5</v>
      </c>
      <c r="B9" s="89" t="s">
        <v>39</v>
      </c>
      <c r="C9" s="89" t="s">
        <v>47</v>
      </c>
      <c r="D9" s="89"/>
      <c r="E9" s="90"/>
      <c r="F9" s="89"/>
      <c r="G9" s="91" t="s">
        <v>48</v>
      </c>
    </row>
    <row r="10" spans="1:40" ht="35.25" customHeight="1">
      <c r="A10" s="92">
        <v>6</v>
      </c>
      <c r="B10" s="52" t="s">
        <v>49</v>
      </c>
      <c r="C10" s="52" t="s">
        <v>50</v>
      </c>
      <c r="D10" s="52"/>
      <c r="E10" s="93"/>
      <c r="F10" s="52"/>
      <c r="G10" s="94" t="s">
        <v>192</v>
      </c>
    </row>
    <row r="11" spans="1:40" ht="35.25" customHeight="1">
      <c r="A11" s="92">
        <v>7</v>
      </c>
      <c r="B11" s="52" t="s">
        <v>193</v>
      </c>
      <c r="C11" s="52" t="s">
        <v>51</v>
      </c>
      <c r="D11" s="52" t="s">
        <v>52</v>
      </c>
      <c r="E11" s="93"/>
      <c r="F11" s="52"/>
      <c r="G11" s="94" t="s">
        <v>53</v>
      </c>
    </row>
    <row r="12" spans="1:40" ht="35.25" customHeight="1">
      <c r="A12" s="92">
        <v>8</v>
      </c>
      <c r="B12" s="52" t="s">
        <v>55</v>
      </c>
      <c r="C12" s="52" t="s">
        <v>56</v>
      </c>
      <c r="D12" s="52" t="s">
        <v>57</v>
      </c>
      <c r="E12" s="93"/>
      <c r="F12" s="52"/>
      <c r="G12" s="94" t="s">
        <v>58</v>
      </c>
    </row>
    <row r="13" spans="1:40" ht="35.25" customHeight="1">
      <c r="A13" s="92">
        <v>9</v>
      </c>
      <c r="B13" s="52" t="s">
        <v>59</v>
      </c>
      <c r="C13" s="52" t="s">
        <v>60</v>
      </c>
      <c r="D13" s="52" t="s">
        <v>57</v>
      </c>
      <c r="E13" s="93"/>
      <c r="F13" s="52"/>
      <c r="G13" s="94" t="s">
        <v>61</v>
      </c>
    </row>
    <row r="14" spans="1:40" ht="35.25" customHeight="1">
      <c r="A14" s="92">
        <v>10</v>
      </c>
      <c r="B14" s="52" t="s">
        <v>59</v>
      </c>
      <c r="C14" s="52" t="s">
        <v>62</v>
      </c>
      <c r="D14" s="52" t="s">
        <v>63</v>
      </c>
      <c r="E14" s="93"/>
      <c r="F14" s="52"/>
      <c r="G14" s="94" t="s">
        <v>61</v>
      </c>
    </row>
    <row r="15" spans="1:40" ht="35.25" customHeight="1">
      <c r="A15" s="92">
        <v>11</v>
      </c>
      <c r="B15" s="52" t="s">
        <v>64</v>
      </c>
      <c r="C15" s="52" t="s">
        <v>66</v>
      </c>
      <c r="D15" s="52" t="s">
        <v>70</v>
      </c>
      <c r="E15" s="93"/>
      <c r="F15" s="52"/>
      <c r="G15" s="94" t="s">
        <v>61</v>
      </c>
    </row>
    <row r="16" spans="1:40" ht="35.25" customHeight="1">
      <c r="A16" s="92">
        <v>12</v>
      </c>
      <c r="B16" s="52" t="s">
        <v>64</v>
      </c>
      <c r="C16" s="52" t="s">
        <v>67</v>
      </c>
      <c r="D16" s="52" t="s">
        <v>71</v>
      </c>
      <c r="E16" s="93"/>
      <c r="F16" s="52"/>
      <c r="G16" s="94" t="s">
        <v>61</v>
      </c>
    </row>
    <row r="17" spans="1:7" ht="35.25" customHeight="1">
      <c r="A17" s="92">
        <v>13</v>
      </c>
      <c r="B17" s="52" t="s">
        <v>64</v>
      </c>
      <c r="C17" s="52" t="s">
        <v>68</v>
      </c>
      <c r="D17" s="52" t="s">
        <v>72</v>
      </c>
      <c r="E17" s="93"/>
      <c r="F17" s="52"/>
      <c r="G17" s="94" t="s">
        <v>46</v>
      </c>
    </row>
    <row r="18" spans="1:7" ht="35.25" customHeight="1">
      <c r="A18" s="92">
        <v>14</v>
      </c>
      <c r="B18" s="52" t="s">
        <v>65</v>
      </c>
      <c r="C18" s="52" t="s">
        <v>69</v>
      </c>
      <c r="D18" s="52" t="s">
        <v>72</v>
      </c>
      <c r="E18" s="93"/>
      <c r="F18" s="52"/>
      <c r="G18" s="94" t="s">
        <v>73</v>
      </c>
    </row>
    <row r="19" spans="1:7" ht="35.25" customHeight="1">
      <c r="A19" s="92">
        <v>15</v>
      </c>
      <c r="B19" s="52" t="s">
        <v>74</v>
      </c>
      <c r="C19" s="52" t="s">
        <v>75</v>
      </c>
      <c r="D19" s="52" t="s">
        <v>30</v>
      </c>
      <c r="E19" s="93"/>
      <c r="F19" s="52"/>
      <c r="G19" s="94" t="s">
        <v>61</v>
      </c>
    </row>
    <row r="20" spans="1:7" ht="35.25" customHeight="1">
      <c r="A20" s="88">
        <v>16</v>
      </c>
      <c r="B20" s="89" t="s">
        <v>194</v>
      </c>
      <c r="C20" s="89" t="s">
        <v>76</v>
      </c>
      <c r="D20" s="89" t="s">
        <v>77</v>
      </c>
      <c r="E20" s="90"/>
      <c r="F20" s="89"/>
      <c r="G20" s="91" t="s">
        <v>46</v>
      </c>
    </row>
    <row r="21" spans="1:7" ht="35.25" customHeight="1">
      <c r="A21" s="88">
        <v>17</v>
      </c>
      <c r="B21" s="89" t="s">
        <v>78</v>
      </c>
      <c r="C21" s="89" t="s">
        <v>79</v>
      </c>
      <c r="D21" s="89"/>
      <c r="E21" s="90"/>
      <c r="F21" s="89"/>
      <c r="G21" s="91" t="s">
        <v>46</v>
      </c>
    </row>
    <row r="22" spans="1:7" ht="35.25" customHeight="1">
      <c r="A22" s="88">
        <v>18</v>
      </c>
      <c r="B22" s="89" t="s">
        <v>80</v>
      </c>
      <c r="C22" s="89" t="s">
        <v>81</v>
      </c>
      <c r="D22" s="89"/>
      <c r="E22" s="90"/>
      <c r="F22" s="89"/>
      <c r="G22" s="91" t="s">
        <v>46</v>
      </c>
    </row>
    <row r="23" spans="1:7" ht="35.25" customHeight="1">
      <c r="A23" s="88">
        <v>19</v>
      </c>
      <c r="B23" s="89" t="s">
        <v>82</v>
      </c>
      <c r="C23" s="89" t="s">
        <v>83</v>
      </c>
      <c r="D23" s="89"/>
      <c r="E23" s="90"/>
      <c r="F23" s="89"/>
      <c r="G23" s="91" t="s">
        <v>46</v>
      </c>
    </row>
    <row r="24" spans="1:7" ht="35.25" customHeight="1" thickBot="1">
      <c r="A24" s="95">
        <v>20</v>
      </c>
      <c r="B24" s="96" t="s">
        <v>84</v>
      </c>
      <c r="C24" s="96" t="s">
        <v>85</v>
      </c>
      <c r="D24" s="96"/>
      <c r="E24" s="97"/>
      <c r="F24" s="96"/>
      <c r="G24" s="98" t="s">
        <v>46</v>
      </c>
    </row>
  </sheetData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G22"/>
  <sheetViews>
    <sheetView topLeftCell="A4" zoomScale="110" zoomScaleNormal="110" workbookViewId="0">
      <selection activeCell="A4" sqref="A1:XFD1048576"/>
    </sheetView>
  </sheetViews>
  <sheetFormatPr defaultRowHeight="15"/>
  <cols>
    <col min="1" max="1" width="3.85546875" style="166" bestFit="1" customWidth="1"/>
    <col min="2" max="2" width="28.42578125" style="166" customWidth="1"/>
    <col min="3" max="3" width="40.42578125" style="166" customWidth="1"/>
    <col min="4" max="4" width="9.140625" style="166"/>
    <col min="5" max="5" width="7.5703125" style="167" customWidth="1"/>
    <col min="6" max="6" width="8" style="166" customWidth="1"/>
    <col min="7" max="7" width="21" style="166" bestFit="1" customWidth="1"/>
    <col min="8" max="16384" width="9.140625" style="166"/>
  </cols>
  <sheetData>
    <row r="5" spans="1:7" ht="15.75" thickBot="1"/>
    <row r="6" spans="1:7" s="202" customFormat="1" ht="38.25" customHeight="1">
      <c r="A6" s="198" t="s">
        <v>1</v>
      </c>
      <c r="B6" s="199" t="s">
        <v>2</v>
      </c>
      <c r="C6" s="199" t="s">
        <v>3</v>
      </c>
      <c r="D6" s="199" t="s">
        <v>4</v>
      </c>
      <c r="E6" s="200" t="s">
        <v>5</v>
      </c>
      <c r="F6" s="199" t="s">
        <v>6</v>
      </c>
      <c r="G6" s="201" t="s">
        <v>0</v>
      </c>
    </row>
    <row r="7" spans="1:7" ht="38.25" customHeight="1">
      <c r="A7" s="203" t="s">
        <v>10</v>
      </c>
      <c r="B7" s="165" t="s">
        <v>195</v>
      </c>
      <c r="C7" s="165" t="s">
        <v>196</v>
      </c>
      <c r="D7" s="165"/>
      <c r="E7" s="204"/>
      <c r="F7" s="165"/>
      <c r="G7" s="165" t="s">
        <v>197</v>
      </c>
    </row>
    <row r="8" spans="1:7" ht="38.25" customHeight="1">
      <c r="A8" s="203" t="s">
        <v>11</v>
      </c>
      <c r="B8" s="165" t="s">
        <v>9</v>
      </c>
      <c r="C8" s="165" t="s">
        <v>198</v>
      </c>
      <c r="D8" s="165"/>
      <c r="E8" s="204"/>
      <c r="F8" s="165"/>
      <c r="G8" s="165" t="s">
        <v>197</v>
      </c>
    </row>
    <row r="9" spans="1:7" ht="38.25" customHeight="1">
      <c r="A9" s="203" t="s">
        <v>12</v>
      </c>
      <c r="B9" s="165" t="s">
        <v>199</v>
      </c>
      <c r="C9" s="165" t="s">
        <v>200</v>
      </c>
      <c r="D9" s="165"/>
      <c r="E9" s="204"/>
      <c r="F9" s="165"/>
      <c r="G9" s="165" t="s">
        <v>19</v>
      </c>
    </row>
    <row r="10" spans="1:7" ht="38.25" customHeight="1">
      <c r="A10" s="203" t="s">
        <v>13</v>
      </c>
      <c r="B10" s="165" t="s">
        <v>14</v>
      </c>
      <c r="C10" s="165" t="s">
        <v>15</v>
      </c>
      <c r="D10" s="203">
        <v>5</v>
      </c>
      <c r="E10" s="204"/>
      <c r="F10" s="165"/>
      <c r="G10" s="165" t="s">
        <v>18</v>
      </c>
    </row>
    <row r="11" spans="1:7" ht="38.25" customHeight="1">
      <c r="A11" s="203" t="s">
        <v>16</v>
      </c>
      <c r="B11" s="165" t="s">
        <v>201</v>
      </c>
      <c r="C11" s="165" t="s">
        <v>202</v>
      </c>
      <c r="D11" s="203">
        <v>10</v>
      </c>
      <c r="E11" s="204"/>
      <c r="F11" s="165"/>
      <c r="G11" s="165" t="s">
        <v>17</v>
      </c>
    </row>
    <row r="20" spans="3:3">
      <c r="C20" s="166" t="s">
        <v>20</v>
      </c>
    </row>
    <row r="22" spans="3:3">
      <c r="C22" s="166" t="s">
        <v>20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I16"/>
  <sheetViews>
    <sheetView zoomScale="160" zoomScaleNormal="160" workbookViewId="0">
      <selection activeCell="D4" sqref="D4"/>
    </sheetView>
  </sheetViews>
  <sheetFormatPr defaultRowHeight="15"/>
  <cols>
    <col min="1" max="1" width="6.7109375" customWidth="1"/>
    <col min="2" max="2" width="9.140625" hidden="1" customWidth="1"/>
    <col min="3" max="3" width="3.85546875" bestFit="1" customWidth="1"/>
    <col min="4" max="4" width="26.28515625" bestFit="1" customWidth="1"/>
    <col min="5" max="5" width="11.7109375" customWidth="1"/>
    <col min="7" max="7" width="14.28515625" style="1" bestFit="1" customWidth="1"/>
    <col min="9" max="9" width="21" bestFit="1" customWidth="1"/>
  </cols>
  <sheetData>
    <row r="2" spans="3:9" ht="15.75" thickBot="1"/>
    <row r="3" spans="3:9" ht="22.5" customHeight="1" thickBot="1">
      <c r="C3" s="102" t="s">
        <v>1</v>
      </c>
      <c r="D3" s="65" t="s">
        <v>2</v>
      </c>
      <c r="E3" s="65" t="s">
        <v>3</v>
      </c>
      <c r="F3" s="65" t="s">
        <v>4</v>
      </c>
      <c r="G3" s="103" t="s">
        <v>5</v>
      </c>
      <c r="H3" s="65" t="s">
        <v>6</v>
      </c>
      <c r="I3" s="104" t="s">
        <v>0</v>
      </c>
    </row>
    <row r="4" spans="3:9">
      <c r="C4" s="66">
        <v>1</v>
      </c>
      <c r="D4" s="22"/>
      <c r="E4" s="22"/>
      <c r="F4" s="22"/>
      <c r="G4" s="23"/>
      <c r="H4" s="22"/>
      <c r="I4" s="24"/>
    </row>
    <row r="5" spans="3:9">
      <c r="C5" s="66"/>
      <c r="D5" s="22"/>
      <c r="E5" s="22"/>
      <c r="F5" s="22"/>
      <c r="G5" s="23"/>
      <c r="H5" s="22"/>
      <c r="I5" s="24"/>
    </row>
    <row r="6" spans="3:9">
      <c r="C6" s="66"/>
      <c r="D6" s="22"/>
      <c r="E6" s="22"/>
      <c r="F6" s="22"/>
      <c r="G6" s="23"/>
      <c r="H6" s="22"/>
      <c r="I6" s="24"/>
    </row>
    <row r="7" spans="3:9">
      <c r="C7" s="70"/>
      <c r="D7" s="25"/>
      <c r="E7" s="25"/>
      <c r="F7" s="25"/>
      <c r="G7" s="26"/>
      <c r="H7" s="25"/>
      <c r="I7" s="27"/>
    </row>
    <row r="8" spans="3:9">
      <c r="C8" s="70"/>
      <c r="D8" s="25"/>
      <c r="E8" s="25"/>
      <c r="F8" s="25"/>
      <c r="G8" s="26"/>
      <c r="H8" s="25"/>
      <c r="I8" s="27"/>
    </row>
    <row r="9" spans="3:9">
      <c r="C9" s="70"/>
      <c r="D9" s="25"/>
      <c r="E9" s="25"/>
      <c r="F9" s="25"/>
      <c r="G9" s="26"/>
      <c r="H9" s="25"/>
      <c r="I9" s="27"/>
    </row>
    <row r="10" spans="3:9">
      <c r="C10" s="70"/>
      <c r="D10" s="25"/>
      <c r="E10" s="25"/>
      <c r="F10" s="25"/>
      <c r="G10" s="26"/>
      <c r="H10" s="25"/>
      <c r="I10" s="27"/>
    </row>
    <row r="11" spans="3:9">
      <c r="C11" s="70"/>
      <c r="D11" s="25"/>
      <c r="E11" s="25"/>
      <c r="F11" s="25"/>
      <c r="G11" s="26"/>
      <c r="H11" s="25"/>
      <c r="I11" s="27"/>
    </row>
    <row r="12" spans="3:9">
      <c r="C12" s="70"/>
      <c r="D12" s="25"/>
      <c r="E12" s="25"/>
      <c r="F12" s="25"/>
      <c r="G12" s="26"/>
      <c r="H12" s="25"/>
      <c r="I12" s="27"/>
    </row>
    <row r="13" spans="3:9">
      <c r="C13" s="70"/>
      <c r="D13" s="25"/>
      <c r="E13" s="25"/>
      <c r="F13" s="25"/>
      <c r="G13" s="26"/>
      <c r="H13" s="25"/>
      <c r="I13" s="27"/>
    </row>
    <row r="14" spans="3:9">
      <c r="C14" s="70"/>
      <c r="D14" s="25"/>
      <c r="E14" s="25"/>
      <c r="F14" s="25"/>
      <c r="G14" s="26"/>
      <c r="H14" s="25"/>
      <c r="I14" s="27"/>
    </row>
    <row r="15" spans="3:9">
      <c r="C15" s="70"/>
      <c r="D15" s="25"/>
      <c r="E15" s="25"/>
      <c r="F15" s="25"/>
      <c r="G15" s="26"/>
      <c r="H15" s="25"/>
      <c r="I15" s="27"/>
    </row>
    <row r="16" spans="3:9" ht="15.75" thickBot="1">
      <c r="C16" s="100"/>
      <c r="D16" s="28"/>
      <c r="E16" s="28"/>
      <c r="F16" s="28"/>
      <c r="G16" s="29"/>
      <c r="H16" s="28"/>
      <c r="I16" s="30"/>
    </row>
  </sheetData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C1:I13"/>
  <sheetViews>
    <sheetView topLeftCell="C10" zoomScale="170" zoomScaleNormal="170" workbookViewId="0">
      <selection activeCell="J16" sqref="J16"/>
    </sheetView>
  </sheetViews>
  <sheetFormatPr defaultRowHeight="15"/>
  <cols>
    <col min="3" max="3" width="3.85546875" bestFit="1" customWidth="1"/>
    <col min="4" max="4" width="26.28515625" bestFit="1" customWidth="1"/>
    <col min="5" max="5" width="11.7109375" customWidth="1"/>
    <col min="7" max="7" width="14.28515625" style="1" bestFit="1" customWidth="1"/>
    <col min="9" max="9" width="21" bestFit="1" customWidth="1"/>
  </cols>
  <sheetData>
    <row r="1" spans="3:9" ht="15.75" thickBot="1"/>
    <row r="2" spans="3:9" ht="21.75" customHeight="1" thickBot="1">
      <c r="C2" s="55" t="s">
        <v>1</v>
      </c>
      <c r="D2" s="61" t="s">
        <v>2</v>
      </c>
      <c r="E2" s="61" t="s">
        <v>3</v>
      </c>
      <c r="F2" s="61" t="s">
        <v>4</v>
      </c>
      <c r="G2" s="99" t="s">
        <v>5</v>
      </c>
      <c r="H2" s="61" t="s">
        <v>6</v>
      </c>
      <c r="I2" s="63" t="s">
        <v>0</v>
      </c>
    </row>
    <row r="3" spans="3:9">
      <c r="C3" s="136">
        <v>1</v>
      </c>
      <c r="D3" s="135" t="s">
        <v>311</v>
      </c>
      <c r="E3" s="10"/>
      <c r="F3" s="10"/>
      <c r="G3" s="11"/>
      <c r="H3" s="10"/>
      <c r="I3" s="12" t="s">
        <v>8</v>
      </c>
    </row>
    <row r="4" spans="3:9">
      <c r="C4" s="136">
        <v>2</v>
      </c>
      <c r="D4" s="135" t="s">
        <v>312</v>
      </c>
      <c r="E4" s="10"/>
      <c r="F4" s="10" t="s">
        <v>313</v>
      </c>
      <c r="G4" s="11"/>
      <c r="H4" s="10"/>
      <c r="I4" s="12"/>
    </row>
    <row r="5" spans="3:9">
      <c r="C5" s="136">
        <v>3</v>
      </c>
      <c r="D5" s="135" t="s">
        <v>314</v>
      </c>
      <c r="E5" s="10"/>
      <c r="F5" s="10"/>
      <c r="G5" s="11"/>
      <c r="H5" s="10"/>
      <c r="I5" s="12" t="s">
        <v>315</v>
      </c>
    </row>
    <row r="6" spans="3:9">
      <c r="C6" s="137">
        <v>4</v>
      </c>
      <c r="D6" s="140" t="s">
        <v>320</v>
      </c>
      <c r="E6" s="2"/>
      <c r="F6" s="2"/>
      <c r="G6" s="3"/>
      <c r="H6" s="2"/>
      <c r="I6" s="5"/>
    </row>
    <row r="7" spans="3:9">
      <c r="C7" s="4">
        <v>5</v>
      </c>
      <c r="D7" s="140" t="s">
        <v>316</v>
      </c>
      <c r="E7" s="2"/>
      <c r="F7" s="2" t="s">
        <v>317</v>
      </c>
      <c r="G7" s="3"/>
      <c r="H7" s="2"/>
      <c r="I7" s="5"/>
    </row>
    <row r="8" spans="3:9">
      <c r="C8" s="4">
        <v>6</v>
      </c>
      <c r="D8" s="140" t="s">
        <v>321</v>
      </c>
      <c r="E8" s="2"/>
      <c r="F8" s="2"/>
      <c r="G8" s="3"/>
      <c r="H8" s="2"/>
      <c r="I8" s="5"/>
    </row>
    <row r="9" spans="3:9">
      <c r="C9" s="4"/>
      <c r="D9" s="2"/>
      <c r="E9" s="2"/>
      <c r="F9" s="2"/>
      <c r="G9" s="3"/>
      <c r="H9" s="2"/>
      <c r="I9" s="5"/>
    </row>
    <row r="10" spans="3:9">
      <c r="C10" s="4"/>
      <c r="D10" s="2"/>
      <c r="E10" s="2"/>
      <c r="F10" s="2"/>
      <c r="G10" s="3"/>
      <c r="H10" s="2"/>
      <c r="I10" s="5"/>
    </row>
    <row r="11" spans="3:9">
      <c r="C11" s="4"/>
      <c r="D11" s="2"/>
      <c r="E11" s="2"/>
      <c r="F11" s="2"/>
      <c r="G11" s="3"/>
      <c r="H11" s="2"/>
      <c r="I11" s="5"/>
    </row>
    <row r="12" spans="3:9">
      <c r="C12" s="4"/>
      <c r="D12" s="2"/>
      <c r="E12" s="2"/>
      <c r="F12" s="2"/>
      <c r="G12" s="3"/>
      <c r="H12" s="2"/>
      <c r="I12" s="5"/>
    </row>
    <row r="13" spans="3:9" ht="15.75" thickBot="1">
      <c r="C13" s="6"/>
      <c r="D13" s="7"/>
      <c r="E13" s="7"/>
      <c r="F13" s="7"/>
      <c r="G13" s="8"/>
      <c r="H13" s="7"/>
      <c r="I13" s="9"/>
    </row>
  </sheetData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4"/>
  <sheetViews>
    <sheetView tabSelected="1" zoomScale="136" zoomScaleNormal="136" workbookViewId="0">
      <selection activeCell="H8" sqref="H8"/>
    </sheetView>
  </sheetViews>
  <sheetFormatPr defaultRowHeight="25.5" customHeight="1"/>
  <cols>
    <col min="1" max="1" width="3.85546875" style="166" bestFit="1" customWidth="1"/>
    <col min="2" max="2" width="26.85546875" style="166" customWidth="1"/>
    <col min="3" max="4" width="17.7109375" style="166" customWidth="1"/>
    <col min="5" max="5" width="14.28515625" style="167" bestFit="1" customWidth="1"/>
    <col min="6" max="6" width="9.140625" style="166"/>
    <col min="7" max="7" width="26.5703125" style="166" customWidth="1"/>
    <col min="8" max="16384" width="9.140625" style="166"/>
  </cols>
  <sheetData>
    <row r="1" spans="1:7" ht="25.5" customHeight="1" thickBot="1"/>
    <row r="2" spans="1:7" s="209" customFormat="1" ht="33.75" customHeight="1" thickBot="1">
      <c r="A2" s="205" t="s">
        <v>1</v>
      </c>
      <c r="B2" s="206" t="s">
        <v>2</v>
      </c>
      <c r="C2" s="206" t="s">
        <v>3</v>
      </c>
      <c r="D2" s="206" t="s">
        <v>4</v>
      </c>
      <c r="E2" s="207" t="s">
        <v>5</v>
      </c>
      <c r="F2" s="206" t="s">
        <v>6</v>
      </c>
      <c r="G2" s="208" t="s">
        <v>0</v>
      </c>
    </row>
    <row r="3" spans="1:7" ht="33" customHeight="1">
      <c r="A3" s="210">
        <v>1</v>
      </c>
      <c r="B3" s="141" t="s">
        <v>86</v>
      </c>
      <c r="C3" s="141" t="s">
        <v>87</v>
      </c>
      <c r="D3" s="141" t="s">
        <v>88</v>
      </c>
      <c r="E3" s="211"/>
      <c r="F3" s="141"/>
      <c r="G3" s="184" t="s">
        <v>92</v>
      </c>
    </row>
    <row r="4" spans="1:7" ht="30.75" customHeight="1">
      <c r="A4" s="210">
        <v>2</v>
      </c>
      <c r="B4" s="141" t="s">
        <v>86</v>
      </c>
      <c r="C4" s="141" t="s">
        <v>87</v>
      </c>
      <c r="D4" s="141" t="s">
        <v>89</v>
      </c>
      <c r="E4" s="211"/>
      <c r="F4" s="141"/>
      <c r="G4" s="212" t="s">
        <v>93</v>
      </c>
    </row>
    <row r="5" spans="1:7" ht="25.5" customHeight="1">
      <c r="A5" s="210">
        <v>3</v>
      </c>
      <c r="B5" s="141" t="s">
        <v>86</v>
      </c>
      <c r="C5" s="141" t="s">
        <v>87</v>
      </c>
      <c r="D5" s="141" t="s">
        <v>90</v>
      </c>
      <c r="E5" s="211"/>
      <c r="F5" s="141"/>
      <c r="G5" s="184" t="s">
        <v>94</v>
      </c>
    </row>
    <row r="6" spans="1:7" ht="28.5" customHeight="1">
      <c r="A6" s="213">
        <v>4</v>
      </c>
      <c r="B6" s="158" t="s">
        <v>86</v>
      </c>
      <c r="C6" s="158" t="s">
        <v>87</v>
      </c>
      <c r="D6" s="158" t="s">
        <v>91</v>
      </c>
      <c r="E6" s="214"/>
      <c r="F6" s="158"/>
      <c r="G6" s="183" t="s">
        <v>95</v>
      </c>
    </row>
    <row r="7" spans="1:7" ht="27.75" customHeight="1">
      <c r="A7" s="213">
        <v>5</v>
      </c>
      <c r="B7" s="158" t="s">
        <v>86</v>
      </c>
      <c r="C7" s="158" t="s">
        <v>87</v>
      </c>
      <c r="D7" s="158" t="s">
        <v>89</v>
      </c>
      <c r="E7" s="214"/>
      <c r="F7" s="158"/>
      <c r="G7" s="183" t="s">
        <v>96</v>
      </c>
    </row>
    <row r="8" spans="1:7" ht="28.5" customHeight="1">
      <c r="A8" s="213">
        <v>6</v>
      </c>
      <c r="B8" s="158" t="s">
        <v>203</v>
      </c>
      <c r="C8" s="158" t="s">
        <v>87</v>
      </c>
      <c r="D8" s="158" t="s">
        <v>341</v>
      </c>
      <c r="E8" s="214"/>
      <c r="F8" s="158"/>
      <c r="G8" s="183" t="s">
        <v>97</v>
      </c>
    </row>
    <row r="9" spans="1:7" ht="28.5" customHeight="1">
      <c r="A9" s="213">
        <v>7</v>
      </c>
      <c r="B9" s="158" t="s">
        <v>98</v>
      </c>
      <c r="C9" s="158" t="s">
        <v>204</v>
      </c>
      <c r="D9" s="158"/>
      <c r="E9" s="214"/>
      <c r="F9" s="158"/>
      <c r="G9" s="183" t="s">
        <v>99</v>
      </c>
    </row>
    <row r="10" spans="1:7" ht="25.5" customHeight="1">
      <c r="A10" s="213">
        <v>8</v>
      </c>
      <c r="B10" s="158" t="s">
        <v>100</v>
      </c>
      <c r="C10" s="158" t="s">
        <v>101</v>
      </c>
      <c r="D10" s="158"/>
      <c r="E10" s="214"/>
      <c r="F10" s="158"/>
      <c r="G10" s="183" t="s">
        <v>99</v>
      </c>
    </row>
    <row r="11" spans="1:7" ht="29.25" customHeight="1">
      <c r="A11" s="213">
        <v>9</v>
      </c>
      <c r="B11" s="158" t="s">
        <v>102</v>
      </c>
      <c r="C11" s="158" t="s">
        <v>205</v>
      </c>
      <c r="D11" s="158"/>
      <c r="E11" s="214"/>
      <c r="F11" s="158"/>
      <c r="G11" s="183" t="s">
        <v>99</v>
      </c>
    </row>
    <row r="12" spans="1:7" ht="30.75" customHeight="1">
      <c r="A12" s="213">
        <v>10</v>
      </c>
      <c r="B12" s="158" t="s">
        <v>209</v>
      </c>
      <c r="C12" s="158" t="s">
        <v>103</v>
      </c>
      <c r="D12" s="158"/>
      <c r="E12" s="214"/>
      <c r="F12" s="158"/>
      <c r="G12" s="186" t="s">
        <v>232</v>
      </c>
    </row>
    <row r="13" spans="1:7" ht="28.5" customHeight="1">
      <c r="A13" s="213">
        <v>11</v>
      </c>
      <c r="B13" s="158" t="s">
        <v>104</v>
      </c>
      <c r="C13" s="158" t="s">
        <v>206</v>
      </c>
      <c r="D13" s="158"/>
      <c r="E13" s="214"/>
      <c r="F13" s="158"/>
      <c r="G13" s="183" t="s">
        <v>231</v>
      </c>
    </row>
    <row r="14" spans="1:7" ht="25.5" customHeight="1">
      <c r="A14" s="213">
        <v>13</v>
      </c>
      <c r="B14" s="158" t="s">
        <v>105</v>
      </c>
      <c r="C14" s="158" t="s">
        <v>106</v>
      </c>
      <c r="D14" s="158" t="s">
        <v>208</v>
      </c>
      <c r="E14" s="214"/>
      <c r="F14" s="158"/>
      <c r="G14" s="183" t="s">
        <v>107</v>
      </c>
    </row>
    <row r="15" spans="1:7" ht="33" customHeight="1">
      <c r="A15" s="215">
        <v>14</v>
      </c>
      <c r="B15" s="191" t="s">
        <v>108</v>
      </c>
      <c r="C15" s="191" t="s">
        <v>106</v>
      </c>
      <c r="D15" s="191" t="s">
        <v>207</v>
      </c>
      <c r="E15" s="216"/>
      <c r="F15" s="191"/>
      <c r="G15" s="217" t="s">
        <v>109</v>
      </c>
    </row>
    <row r="16" spans="1:7" ht="25.5" customHeight="1">
      <c r="A16" s="215">
        <v>15</v>
      </c>
      <c r="B16" s="191" t="s">
        <v>110</v>
      </c>
      <c r="C16" s="191" t="s">
        <v>87</v>
      </c>
      <c r="D16" s="191" t="s">
        <v>111</v>
      </c>
      <c r="E16" s="216"/>
      <c r="F16" s="191"/>
      <c r="G16" s="217" t="s">
        <v>117</v>
      </c>
    </row>
    <row r="17" spans="1:7" ht="25.5" customHeight="1">
      <c r="A17" s="215">
        <v>16</v>
      </c>
      <c r="B17" s="191" t="s">
        <v>112</v>
      </c>
      <c r="C17" s="191" t="s">
        <v>87</v>
      </c>
      <c r="D17" s="191" t="s">
        <v>116</v>
      </c>
      <c r="E17" s="216"/>
      <c r="F17" s="191"/>
      <c r="G17" s="217" t="s">
        <v>117</v>
      </c>
    </row>
    <row r="18" spans="1:7" ht="25.5" customHeight="1">
      <c r="A18" s="215">
        <v>17</v>
      </c>
      <c r="B18" s="191" t="s">
        <v>113</v>
      </c>
      <c r="C18" s="191" t="s">
        <v>87</v>
      </c>
      <c r="D18" s="191">
        <v>400</v>
      </c>
      <c r="E18" s="216"/>
      <c r="F18" s="191"/>
      <c r="G18" s="217" t="s">
        <v>117</v>
      </c>
    </row>
    <row r="19" spans="1:7" ht="25.5" customHeight="1">
      <c r="A19" s="215">
        <v>18</v>
      </c>
      <c r="B19" s="191" t="s">
        <v>114</v>
      </c>
      <c r="C19" s="191" t="s">
        <v>87</v>
      </c>
      <c r="D19" s="191"/>
      <c r="E19" s="216"/>
      <c r="F19" s="191"/>
      <c r="G19" s="217" t="s">
        <v>117</v>
      </c>
    </row>
    <row r="20" spans="1:7" ht="25.5" customHeight="1">
      <c r="A20" s="215"/>
      <c r="B20" s="191" t="s">
        <v>115</v>
      </c>
      <c r="C20" s="191" t="s">
        <v>233</v>
      </c>
      <c r="D20" s="191"/>
      <c r="E20" s="216"/>
      <c r="F20" s="191"/>
      <c r="G20" s="217" t="s">
        <v>118</v>
      </c>
    </row>
    <row r="21" spans="1:7" ht="25.5" customHeight="1">
      <c r="A21" s="215"/>
      <c r="B21" s="191" t="s">
        <v>234</v>
      </c>
      <c r="C21" s="191"/>
      <c r="D21" s="191" t="s">
        <v>342</v>
      </c>
      <c r="E21" s="216"/>
      <c r="F21" s="191"/>
      <c r="G21" s="217" t="s">
        <v>238</v>
      </c>
    </row>
    <row r="22" spans="1:7" ht="25.5" customHeight="1">
      <c r="A22" s="215"/>
      <c r="B22" s="191" t="s">
        <v>235</v>
      </c>
      <c r="C22" s="191"/>
      <c r="D22" s="191" t="s">
        <v>236</v>
      </c>
      <c r="E22" s="216"/>
      <c r="F22" s="191" t="s">
        <v>237</v>
      </c>
      <c r="G22" s="217" t="s">
        <v>239</v>
      </c>
    </row>
    <row r="23" spans="1:7" ht="25.5" customHeight="1">
      <c r="A23" s="215"/>
      <c r="B23" s="191" t="s">
        <v>240</v>
      </c>
      <c r="C23" s="191"/>
      <c r="D23" s="191" t="s">
        <v>241</v>
      </c>
      <c r="E23" s="216"/>
      <c r="F23" s="191"/>
      <c r="G23" s="217" t="s">
        <v>242</v>
      </c>
    </row>
    <row r="24" spans="1:7" ht="15">
      <c r="A24" s="213">
        <v>19</v>
      </c>
      <c r="B24" s="158" t="s">
        <v>318</v>
      </c>
      <c r="C24" s="158"/>
      <c r="D24" s="158" t="s">
        <v>319</v>
      </c>
      <c r="E24" s="214"/>
      <c r="F24" s="158"/>
      <c r="G24" s="183"/>
    </row>
  </sheetData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G18"/>
  <sheetViews>
    <sheetView zoomScale="186" zoomScaleNormal="186" workbookViewId="0">
      <selection activeCell="C19" sqref="C19"/>
    </sheetView>
  </sheetViews>
  <sheetFormatPr defaultColWidth="9.140625" defaultRowHeight="15"/>
  <cols>
    <col min="1" max="1" width="5.5703125" style="105" customWidth="1"/>
    <col min="2" max="2" width="31.7109375" style="105" customWidth="1"/>
    <col min="3" max="3" width="49.7109375" style="105" customWidth="1"/>
    <col min="4" max="4" width="33.42578125" style="105" customWidth="1"/>
    <col min="5" max="5" width="15" style="106" customWidth="1"/>
    <col min="6" max="6" width="18.7109375" style="105" customWidth="1"/>
    <col min="7" max="7" width="33.42578125" style="105" customWidth="1"/>
    <col min="8" max="16384" width="9.140625" style="105"/>
  </cols>
  <sheetData>
    <row r="5" spans="1:7" ht="3.75" customHeight="1" thickBot="1"/>
    <row r="6" spans="1:7" s="112" customFormat="1" ht="31.5" customHeight="1" thickBot="1">
      <c r="A6" s="108" t="s">
        <v>1</v>
      </c>
      <c r="B6" s="109" t="s">
        <v>2</v>
      </c>
      <c r="C6" s="109" t="s">
        <v>3</v>
      </c>
      <c r="D6" s="109" t="s">
        <v>4</v>
      </c>
      <c r="E6" s="110" t="s">
        <v>5</v>
      </c>
      <c r="F6" s="109" t="s">
        <v>6</v>
      </c>
      <c r="G6" s="111" t="s">
        <v>0</v>
      </c>
    </row>
    <row r="7" spans="1:7" ht="41.25" customHeight="1">
      <c r="A7" s="107">
        <v>1</v>
      </c>
      <c r="B7" s="139" t="s">
        <v>119</v>
      </c>
      <c r="C7" s="31" t="s">
        <v>217</v>
      </c>
      <c r="D7" s="31" t="s">
        <v>210</v>
      </c>
      <c r="E7" s="45">
        <v>8500000</v>
      </c>
      <c r="F7" s="32" t="s">
        <v>166</v>
      </c>
      <c r="G7" s="33" t="s">
        <v>121</v>
      </c>
    </row>
    <row r="8" spans="1:7" ht="41.25" customHeight="1">
      <c r="A8" s="107">
        <v>2</v>
      </c>
      <c r="B8" s="31" t="s">
        <v>122</v>
      </c>
      <c r="C8" s="31" t="s">
        <v>211</v>
      </c>
      <c r="D8" s="31" t="s">
        <v>123</v>
      </c>
      <c r="E8" s="45">
        <v>20000000</v>
      </c>
      <c r="F8" s="32" t="s">
        <v>166</v>
      </c>
      <c r="G8" s="33" t="s">
        <v>218</v>
      </c>
    </row>
    <row r="9" spans="1:7" ht="41.25" customHeight="1">
      <c r="A9" s="107">
        <v>3</v>
      </c>
      <c r="B9" s="31" t="s">
        <v>124</v>
      </c>
      <c r="C9" s="31" t="s">
        <v>212</v>
      </c>
      <c r="D9" s="31" t="s">
        <v>213</v>
      </c>
      <c r="E9" s="45">
        <v>3000000</v>
      </c>
      <c r="F9" s="32" t="s">
        <v>166</v>
      </c>
      <c r="G9" s="33" t="s">
        <v>214</v>
      </c>
    </row>
    <row r="10" spans="1:7" ht="70.5" customHeight="1">
      <c r="A10" s="107">
        <v>4</v>
      </c>
      <c r="B10" s="139" t="s">
        <v>125</v>
      </c>
      <c r="C10" s="31" t="s">
        <v>220</v>
      </c>
      <c r="D10" s="31" t="s">
        <v>219</v>
      </c>
      <c r="E10" s="45">
        <v>7800000</v>
      </c>
      <c r="F10" s="32" t="s">
        <v>166</v>
      </c>
      <c r="G10" s="33" t="s">
        <v>215</v>
      </c>
    </row>
    <row r="11" spans="1:7" ht="41.25" customHeight="1">
      <c r="A11" s="107">
        <v>5</v>
      </c>
      <c r="B11" s="139" t="s">
        <v>216</v>
      </c>
      <c r="C11" s="31" t="s">
        <v>20</v>
      </c>
      <c r="D11" s="31" t="s">
        <v>126</v>
      </c>
      <c r="E11" s="45">
        <v>16000000</v>
      </c>
      <c r="F11" s="32" t="s">
        <v>166</v>
      </c>
      <c r="G11" s="33" t="s">
        <v>127</v>
      </c>
    </row>
    <row r="12" spans="1:7" ht="41.25" customHeight="1">
      <c r="A12" s="107">
        <v>6</v>
      </c>
      <c r="B12" s="138" t="s">
        <v>221</v>
      </c>
      <c r="C12" s="31" t="s">
        <v>222</v>
      </c>
      <c r="D12" s="31" t="s">
        <v>126</v>
      </c>
      <c r="E12" s="45">
        <v>18000000</v>
      </c>
      <c r="F12" s="32" t="s">
        <v>166</v>
      </c>
      <c r="G12" s="33" t="s">
        <v>127</v>
      </c>
    </row>
    <row r="13" spans="1:7" ht="41.25" customHeight="1">
      <c r="A13" s="107">
        <v>7</v>
      </c>
      <c r="B13" s="31" t="s">
        <v>128</v>
      </c>
      <c r="C13" s="31" t="s">
        <v>129</v>
      </c>
      <c r="D13" s="31" t="s">
        <v>223</v>
      </c>
      <c r="E13" s="45">
        <v>20500000</v>
      </c>
      <c r="F13" s="32" t="s">
        <v>166</v>
      </c>
      <c r="G13" s="33" t="s">
        <v>130</v>
      </c>
    </row>
    <row r="14" spans="1:7" ht="41.25" customHeight="1">
      <c r="A14" s="107"/>
      <c r="B14" s="31"/>
      <c r="C14" s="31" t="s">
        <v>131</v>
      </c>
      <c r="D14" s="31" t="s">
        <v>132</v>
      </c>
      <c r="E14" s="45">
        <v>8000000</v>
      </c>
      <c r="F14" s="32" t="s">
        <v>166</v>
      </c>
      <c r="G14" s="33" t="s">
        <v>133</v>
      </c>
    </row>
    <row r="15" spans="1:7" ht="41.25" customHeight="1">
      <c r="A15" s="107">
        <v>8</v>
      </c>
      <c r="B15" s="139" t="s">
        <v>134</v>
      </c>
      <c r="C15" s="31" t="s">
        <v>224</v>
      </c>
      <c r="D15" s="31" t="s">
        <v>225</v>
      </c>
      <c r="E15" s="45">
        <v>10800000</v>
      </c>
      <c r="F15" s="32" t="s">
        <v>166</v>
      </c>
      <c r="G15" s="33" t="s">
        <v>135</v>
      </c>
    </row>
    <row r="16" spans="1:7" ht="41.25" customHeight="1">
      <c r="A16" s="107">
        <v>9</v>
      </c>
      <c r="B16" s="139" t="s">
        <v>226</v>
      </c>
      <c r="C16" s="31" t="s">
        <v>227</v>
      </c>
      <c r="D16" s="31" t="s">
        <v>136</v>
      </c>
      <c r="E16" s="44">
        <v>13000000</v>
      </c>
      <c r="F16" s="32" t="s">
        <v>166</v>
      </c>
      <c r="G16" s="33" t="s">
        <v>137</v>
      </c>
    </row>
    <row r="17" spans="1:7" ht="41.25" customHeight="1">
      <c r="A17" s="107">
        <v>10</v>
      </c>
      <c r="B17" s="31" t="s">
        <v>138</v>
      </c>
      <c r="C17" s="31" t="s">
        <v>228</v>
      </c>
      <c r="D17" s="31" t="s">
        <v>229</v>
      </c>
      <c r="E17" s="45">
        <v>7500000</v>
      </c>
      <c r="F17" s="32" t="s">
        <v>166</v>
      </c>
      <c r="G17" s="33" t="s">
        <v>139</v>
      </c>
    </row>
    <row r="18" spans="1:7" ht="27" customHeight="1">
      <c r="A18" s="161" t="s">
        <v>230</v>
      </c>
      <c r="B18" s="162"/>
      <c r="C18" s="162"/>
      <c r="D18" s="163"/>
      <c r="E18" s="44">
        <f>SUM(E7:E17)</f>
        <v>133100000</v>
      </c>
      <c r="F18" s="32"/>
      <c r="G18" s="33"/>
    </row>
  </sheetData>
  <mergeCells count="1">
    <mergeCell ref="A18:D18"/>
  </mergeCells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1:H15"/>
  <sheetViews>
    <sheetView workbookViewId="0">
      <selection activeCell="D14" sqref="D14"/>
    </sheetView>
  </sheetViews>
  <sheetFormatPr defaultRowHeight="15"/>
  <cols>
    <col min="1" max="1" width="5.7109375" customWidth="1"/>
    <col min="2" max="2" width="3.85546875" bestFit="1" customWidth="1"/>
    <col min="3" max="3" width="38.85546875" bestFit="1" customWidth="1"/>
    <col min="4" max="4" width="42.140625" bestFit="1" customWidth="1"/>
    <col min="5" max="5" width="10.7109375" bestFit="1" customWidth="1"/>
    <col min="6" max="6" width="13.5703125" style="1" bestFit="1" customWidth="1"/>
    <col min="8" max="8" width="30.7109375" bestFit="1" customWidth="1"/>
  </cols>
  <sheetData>
    <row r="1" spans="2:8" ht="15.75" thickBot="1"/>
    <row r="2" spans="2:8" ht="15.75" thickBot="1">
      <c r="B2" s="118" t="s">
        <v>1</v>
      </c>
      <c r="C2" s="119" t="s">
        <v>2</v>
      </c>
      <c r="D2" s="119" t="s">
        <v>3</v>
      </c>
      <c r="E2" s="119" t="s">
        <v>4</v>
      </c>
      <c r="F2" s="120" t="s">
        <v>5</v>
      </c>
      <c r="G2" s="119" t="s">
        <v>6</v>
      </c>
      <c r="H2" s="121" t="s">
        <v>0</v>
      </c>
    </row>
    <row r="3" spans="2:8" ht="24.95" customHeight="1">
      <c r="B3" s="123">
        <v>1</v>
      </c>
      <c r="C3" s="122" t="s">
        <v>324</v>
      </c>
      <c r="D3" s="22"/>
      <c r="E3" s="22" t="s">
        <v>325</v>
      </c>
      <c r="F3" s="23"/>
      <c r="G3" s="22"/>
      <c r="H3" s="24"/>
    </row>
    <row r="4" spans="2:8" ht="25.5" customHeight="1">
      <c r="B4" s="123">
        <v>2</v>
      </c>
      <c r="C4" s="113" t="s">
        <v>331</v>
      </c>
      <c r="D4" s="22"/>
      <c r="E4" s="22"/>
      <c r="F4" s="23"/>
      <c r="G4" s="22"/>
      <c r="H4" s="24"/>
    </row>
    <row r="5" spans="2:8" ht="23.1" customHeight="1">
      <c r="B5" s="123">
        <v>3</v>
      </c>
      <c r="C5" s="113" t="s">
        <v>326</v>
      </c>
      <c r="D5" s="22"/>
      <c r="E5" s="22"/>
      <c r="F5" s="23"/>
      <c r="G5" s="22"/>
      <c r="H5" s="24"/>
    </row>
    <row r="6" spans="2:8" ht="15.75" thickBot="1">
      <c r="B6" s="100"/>
      <c r="C6" s="28"/>
      <c r="D6" s="28"/>
      <c r="E6" s="28"/>
      <c r="F6" s="29"/>
      <c r="G6" s="28"/>
      <c r="H6" s="30"/>
    </row>
    <row r="7" spans="2:8">
      <c r="B7" s="67"/>
      <c r="C7" s="68"/>
      <c r="D7" s="68"/>
      <c r="E7" s="68"/>
      <c r="F7" s="101"/>
      <c r="G7" s="68"/>
      <c r="H7" s="69"/>
    </row>
    <row r="8" spans="2:8">
      <c r="B8" s="70"/>
      <c r="C8" s="25"/>
      <c r="D8" s="25"/>
      <c r="E8" s="25"/>
      <c r="F8" s="26"/>
      <c r="G8" s="25"/>
      <c r="H8" s="27"/>
    </row>
    <row r="9" spans="2:8">
      <c r="B9" s="70"/>
      <c r="C9" s="25"/>
      <c r="D9" s="25"/>
      <c r="E9" s="25"/>
      <c r="F9" s="26"/>
      <c r="G9" s="25"/>
      <c r="H9" s="27"/>
    </row>
    <row r="10" spans="2:8">
      <c r="B10" s="70"/>
      <c r="C10" s="25"/>
      <c r="D10" s="25"/>
      <c r="E10" s="25"/>
      <c r="F10" s="26"/>
      <c r="G10" s="25"/>
      <c r="H10" s="27"/>
    </row>
    <row r="11" spans="2:8">
      <c r="B11" s="70"/>
      <c r="C11" s="25"/>
      <c r="D11" s="25"/>
      <c r="E11" s="25"/>
      <c r="F11" s="26"/>
      <c r="G11" s="25"/>
      <c r="H11" s="27"/>
    </row>
    <row r="12" spans="2:8">
      <c r="B12" s="70"/>
      <c r="C12" s="25"/>
      <c r="D12" s="25"/>
      <c r="E12" s="25"/>
      <c r="F12" s="26"/>
      <c r="G12" s="25"/>
      <c r="H12" s="27"/>
    </row>
    <row r="13" spans="2:8">
      <c r="B13" s="70"/>
      <c r="C13" s="25"/>
      <c r="D13" s="25"/>
      <c r="E13" s="25"/>
      <c r="F13" s="26"/>
      <c r="G13" s="25"/>
      <c r="H13" s="27"/>
    </row>
    <row r="14" spans="2:8">
      <c r="B14" s="70"/>
      <c r="C14" s="25"/>
      <c r="D14" s="25"/>
      <c r="E14" s="25"/>
      <c r="F14" s="26"/>
      <c r="G14" s="25"/>
      <c r="H14" s="27"/>
    </row>
    <row r="15" spans="2:8" ht="15.75" thickBot="1">
      <c r="B15" s="100"/>
      <c r="C15" s="28"/>
      <c r="D15" s="28"/>
      <c r="E15" s="28"/>
      <c r="F15" s="29"/>
      <c r="G15" s="28"/>
      <c r="H15" s="30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14"/>
  <sheetViews>
    <sheetView zoomScale="164" zoomScaleNormal="164" workbookViewId="0">
      <selection sqref="A1:XFD1048576"/>
    </sheetView>
  </sheetViews>
  <sheetFormatPr defaultRowHeight="15"/>
  <cols>
    <col min="1" max="1" width="4.140625" style="166" customWidth="1"/>
    <col min="2" max="2" width="3.5703125" style="166" customWidth="1"/>
    <col min="3" max="3" width="33.28515625" style="166" customWidth="1"/>
    <col min="4" max="4" width="23.140625" style="166" customWidth="1"/>
    <col min="5" max="5" width="9.140625" style="166"/>
    <col min="6" max="6" width="13.140625" style="167" bestFit="1" customWidth="1"/>
    <col min="7" max="7" width="9.140625" style="166"/>
    <col min="8" max="8" width="14.140625" style="166" customWidth="1"/>
    <col min="9" max="16384" width="9.140625" style="166"/>
  </cols>
  <sheetData>
    <row r="2" spans="2:8" ht="15.75" thickBot="1"/>
    <row r="3" spans="2:8" s="172" customFormat="1" ht="30.75" thickBot="1">
      <c r="B3" s="168" t="s">
        <v>1</v>
      </c>
      <c r="C3" s="169" t="s">
        <v>2</v>
      </c>
      <c r="D3" s="169" t="s">
        <v>3</v>
      </c>
      <c r="E3" s="169" t="s">
        <v>4</v>
      </c>
      <c r="F3" s="170" t="s">
        <v>5</v>
      </c>
      <c r="G3" s="169" t="s">
        <v>6</v>
      </c>
      <c r="H3" s="171" t="s">
        <v>0</v>
      </c>
    </row>
    <row r="4" spans="2:8" ht="32.25" customHeight="1">
      <c r="B4" s="173" t="s">
        <v>10</v>
      </c>
      <c r="C4" s="157" t="s">
        <v>290</v>
      </c>
      <c r="D4" s="157" t="s">
        <v>260</v>
      </c>
      <c r="E4" s="174" t="s">
        <v>261</v>
      </c>
      <c r="F4" s="175" t="s">
        <v>262</v>
      </c>
      <c r="G4" s="141"/>
      <c r="H4" s="176" t="s">
        <v>263</v>
      </c>
    </row>
    <row r="5" spans="2:8" ht="28.5" customHeight="1">
      <c r="B5" s="177" t="s">
        <v>11</v>
      </c>
      <c r="C5" s="158" t="s">
        <v>264</v>
      </c>
      <c r="D5" s="178" t="s">
        <v>260</v>
      </c>
      <c r="E5" s="179" t="s">
        <v>132</v>
      </c>
      <c r="F5" s="180" t="s">
        <v>268</v>
      </c>
      <c r="G5" s="158"/>
      <c r="H5" s="181" t="s">
        <v>263</v>
      </c>
    </row>
    <row r="6" spans="2:8" ht="16.5" customHeight="1">
      <c r="B6" s="177" t="s">
        <v>12</v>
      </c>
      <c r="C6" s="158" t="s">
        <v>141</v>
      </c>
      <c r="D6" s="129" t="s">
        <v>260</v>
      </c>
      <c r="E6" s="179" t="s">
        <v>265</v>
      </c>
      <c r="F6" s="180" t="s">
        <v>269</v>
      </c>
      <c r="G6" s="158"/>
      <c r="H6" s="182" t="s">
        <v>263</v>
      </c>
    </row>
    <row r="7" spans="2:8" ht="19.5" customHeight="1">
      <c r="B7" s="177" t="s">
        <v>13</v>
      </c>
      <c r="C7" s="129" t="s">
        <v>266</v>
      </c>
      <c r="D7" s="178" t="s">
        <v>260</v>
      </c>
      <c r="E7" s="179" t="s">
        <v>267</v>
      </c>
      <c r="F7" s="180" t="s">
        <v>270</v>
      </c>
      <c r="G7" s="158"/>
      <c r="H7" s="183" t="s">
        <v>263</v>
      </c>
    </row>
    <row r="8" spans="2:8" ht="18" customHeight="1">
      <c r="B8" s="177" t="s">
        <v>16</v>
      </c>
      <c r="C8" s="129" t="s">
        <v>271</v>
      </c>
      <c r="D8" s="158" t="s">
        <v>260</v>
      </c>
      <c r="E8" s="179" t="s">
        <v>272</v>
      </c>
      <c r="F8" s="180" t="s">
        <v>273</v>
      </c>
      <c r="G8" s="158"/>
      <c r="H8" s="184" t="s">
        <v>263</v>
      </c>
    </row>
    <row r="9" spans="2:8" ht="35.25" customHeight="1">
      <c r="B9" s="177" t="s">
        <v>274</v>
      </c>
      <c r="C9" s="129" t="s">
        <v>275</v>
      </c>
      <c r="D9" s="178" t="s">
        <v>260</v>
      </c>
      <c r="E9" s="179" t="s">
        <v>338</v>
      </c>
      <c r="F9" s="180" t="s">
        <v>281</v>
      </c>
      <c r="G9" s="158"/>
      <c r="H9" s="183" t="s">
        <v>282</v>
      </c>
    </row>
    <row r="10" spans="2:8" ht="18.75" customHeight="1">
      <c r="B10" s="185" t="s">
        <v>291</v>
      </c>
      <c r="C10" s="129" t="s">
        <v>276</v>
      </c>
      <c r="D10" s="129" t="s">
        <v>339</v>
      </c>
      <c r="E10" s="179" t="s">
        <v>267</v>
      </c>
      <c r="F10" s="180" t="s">
        <v>283</v>
      </c>
      <c r="G10" s="158"/>
      <c r="H10" s="183" t="s">
        <v>263</v>
      </c>
    </row>
    <row r="11" spans="2:8" ht="18" customHeight="1">
      <c r="B11" s="185" t="s">
        <v>292</v>
      </c>
      <c r="C11" s="129" t="s">
        <v>277</v>
      </c>
      <c r="D11" s="157" t="s">
        <v>284</v>
      </c>
      <c r="E11" s="179" t="s">
        <v>285</v>
      </c>
      <c r="F11" s="180" t="s">
        <v>286</v>
      </c>
      <c r="G11" s="158"/>
      <c r="H11" s="186" t="s">
        <v>263</v>
      </c>
    </row>
    <row r="12" spans="2:8" ht="18" customHeight="1">
      <c r="B12" s="187" t="s">
        <v>293</v>
      </c>
      <c r="C12" s="188" t="s">
        <v>278</v>
      </c>
      <c r="D12" s="189" t="s">
        <v>280</v>
      </c>
      <c r="E12" s="179" t="s">
        <v>285</v>
      </c>
      <c r="F12" s="190" t="s">
        <v>287</v>
      </c>
      <c r="G12" s="191"/>
      <c r="H12" s="183" t="s">
        <v>263</v>
      </c>
    </row>
    <row r="13" spans="2:8" ht="18.75" customHeight="1">
      <c r="B13" s="187" t="s">
        <v>294</v>
      </c>
      <c r="C13" s="188" t="s">
        <v>279</v>
      </c>
      <c r="D13" s="158"/>
      <c r="E13" s="192" t="s">
        <v>340</v>
      </c>
      <c r="F13" s="190" t="s">
        <v>288</v>
      </c>
      <c r="G13" s="191"/>
      <c r="H13" s="193" t="s">
        <v>289</v>
      </c>
    </row>
    <row r="14" spans="2:8" ht="14.25" customHeight="1" thickBot="1">
      <c r="B14" s="194"/>
      <c r="C14" s="195"/>
      <c r="D14" s="195"/>
      <c r="E14" s="195"/>
      <c r="F14" s="196"/>
      <c r="G14" s="195"/>
      <c r="H14" s="197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zoomScale="235" zoomScaleNormal="235" workbookViewId="0">
      <selection activeCell="A3" sqref="A3"/>
    </sheetView>
  </sheetViews>
  <sheetFormatPr defaultRowHeight="15"/>
  <sheetData>
    <row r="1" spans="1:1">
      <c r="A1" t="s">
        <v>328</v>
      </c>
    </row>
    <row r="2" spans="1:1">
      <c r="A2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A28" zoomScale="120" zoomScaleNormal="120" workbookViewId="0">
      <selection activeCell="K30" sqref="K30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G17"/>
  <sheetViews>
    <sheetView zoomScale="130" zoomScaleNormal="130" workbookViewId="0">
      <selection activeCell="C23" sqref="C23"/>
    </sheetView>
  </sheetViews>
  <sheetFormatPr defaultRowHeight="15"/>
  <cols>
    <col min="1" max="1" width="3.85546875" bestFit="1" customWidth="1"/>
    <col min="2" max="2" width="38.85546875" bestFit="1" customWidth="1"/>
    <col min="3" max="3" width="22.5703125" customWidth="1"/>
    <col min="4" max="4" width="18.85546875" customWidth="1"/>
    <col min="5" max="5" width="13.140625" style="1" bestFit="1" customWidth="1"/>
    <col min="7" max="7" width="14.140625" customWidth="1"/>
  </cols>
  <sheetData>
    <row r="5" spans="1:7" ht="15.75" thickBot="1"/>
    <row r="6" spans="1:7" ht="29.25" customHeight="1" thickBot="1">
      <c r="A6" s="102" t="s">
        <v>1</v>
      </c>
      <c r="B6" s="65" t="s">
        <v>2</v>
      </c>
      <c r="C6" s="65" t="s">
        <v>3</v>
      </c>
      <c r="D6" s="65" t="s">
        <v>4</v>
      </c>
      <c r="E6" s="103" t="s">
        <v>5</v>
      </c>
      <c r="F6" s="65" t="s">
        <v>6</v>
      </c>
      <c r="G6" s="104" t="s">
        <v>0</v>
      </c>
    </row>
    <row r="7" spans="1:7" ht="29.1" customHeight="1">
      <c r="A7" s="123">
        <v>1</v>
      </c>
      <c r="B7" s="157" t="s">
        <v>297</v>
      </c>
      <c r="C7" s="22"/>
      <c r="D7" s="22"/>
      <c r="E7" s="23"/>
      <c r="F7" s="22"/>
      <c r="G7" s="24" t="s">
        <v>302</v>
      </c>
    </row>
    <row r="8" spans="1:7" ht="20.100000000000001" customHeight="1">
      <c r="A8" s="123">
        <v>2</v>
      </c>
      <c r="B8" s="157" t="s">
        <v>298</v>
      </c>
      <c r="C8" s="22"/>
      <c r="D8" s="22"/>
      <c r="E8" s="23"/>
      <c r="F8" s="22"/>
      <c r="G8" s="24"/>
    </row>
    <row r="9" spans="1:7">
      <c r="A9" s="66">
        <v>3</v>
      </c>
      <c r="B9" s="141" t="s">
        <v>113</v>
      </c>
      <c r="C9" s="22"/>
      <c r="D9" s="22"/>
      <c r="E9" s="23"/>
      <c r="F9" s="22"/>
      <c r="G9" s="24"/>
    </row>
    <row r="10" spans="1:7">
      <c r="A10" s="70">
        <v>4</v>
      </c>
      <c r="B10" s="158" t="s">
        <v>299</v>
      </c>
      <c r="C10" s="25"/>
      <c r="D10" s="25"/>
      <c r="E10" s="26"/>
      <c r="F10" s="25"/>
      <c r="G10" s="24"/>
    </row>
    <row r="11" spans="1:7">
      <c r="A11" s="70">
        <v>5</v>
      </c>
      <c r="B11" s="158" t="s">
        <v>300</v>
      </c>
      <c r="C11" s="25"/>
      <c r="D11" s="25"/>
      <c r="E11" s="26"/>
      <c r="F11" s="25"/>
      <c r="G11" s="24"/>
    </row>
    <row r="12" spans="1:7">
      <c r="A12" s="70">
        <v>6</v>
      </c>
      <c r="B12" s="158" t="s">
        <v>301</v>
      </c>
      <c r="C12" s="25"/>
      <c r="D12" s="25"/>
      <c r="E12" s="26"/>
      <c r="F12" s="25"/>
      <c r="G12" s="24"/>
    </row>
    <row r="13" spans="1:7">
      <c r="A13" s="70">
        <v>7</v>
      </c>
      <c r="B13" s="158" t="s">
        <v>75</v>
      </c>
      <c r="C13" s="25"/>
      <c r="D13" s="25"/>
      <c r="E13" s="26"/>
      <c r="F13" s="25"/>
      <c r="G13" s="24"/>
    </row>
    <row r="14" spans="1:7">
      <c r="A14" s="70">
        <v>8</v>
      </c>
      <c r="B14" s="158" t="s">
        <v>303</v>
      </c>
      <c r="C14" s="25"/>
      <c r="D14" s="25"/>
      <c r="E14" s="26"/>
      <c r="F14" s="25"/>
      <c r="G14" s="27"/>
    </row>
    <row r="15" spans="1:7">
      <c r="A15" s="70" t="s">
        <v>293</v>
      </c>
      <c r="B15" s="158" t="s">
        <v>322</v>
      </c>
      <c r="C15" s="25"/>
      <c r="D15" s="25" t="s">
        <v>323</v>
      </c>
      <c r="E15" s="26"/>
      <c r="F15" s="25"/>
      <c r="G15" s="27"/>
    </row>
    <row r="16" spans="1:7">
      <c r="A16" s="70"/>
      <c r="B16" s="25"/>
      <c r="C16" s="25"/>
      <c r="D16" s="25"/>
      <c r="E16" s="26"/>
      <c r="F16" s="25"/>
      <c r="G16" s="27"/>
    </row>
    <row r="17" spans="1:7" ht="15.75" thickBot="1">
      <c r="A17" s="100"/>
      <c r="B17" s="28"/>
      <c r="C17" s="28"/>
      <c r="D17" s="28"/>
      <c r="E17" s="29"/>
      <c r="F17" s="28"/>
      <c r="G17" s="30"/>
    </row>
  </sheetData>
  <phoneticPr fontId="7" type="noConversion"/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I40"/>
  <sheetViews>
    <sheetView topLeftCell="A9" zoomScale="120" zoomScaleNormal="120" workbookViewId="0">
      <selection activeCell="D15" sqref="D15"/>
    </sheetView>
  </sheetViews>
  <sheetFormatPr defaultRowHeight="15"/>
  <cols>
    <col min="1" max="1" width="3.85546875" style="54" bestFit="1" customWidth="1"/>
    <col min="2" max="2" width="34.85546875" customWidth="1"/>
    <col min="3" max="3" width="29.85546875" customWidth="1"/>
    <col min="4" max="5" width="10.5703125" customWidth="1"/>
    <col min="6" max="6" width="14.85546875" customWidth="1"/>
    <col min="7" max="7" width="17.140625" style="47" customWidth="1"/>
    <col min="8" max="8" width="21.7109375" customWidth="1"/>
    <col min="9" max="9" width="25" customWidth="1"/>
  </cols>
  <sheetData>
    <row r="3" spans="1:9" ht="5.25" customHeight="1" thickBot="1"/>
    <row r="4" spans="1:9" ht="15.75" hidden="1" thickBot="1"/>
    <row r="5" spans="1:9" ht="15.75" hidden="1" thickBot="1"/>
    <row r="6" spans="1:9" s="64" customFormat="1" ht="47.25" customHeight="1" thickBot="1">
      <c r="A6" s="55" t="s">
        <v>1</v>
      </c>
      <c r="B6" s="61" t="s">
        <v>2</v>
      </c>
      <c r="C6" s="61" t="s">
        <v>3</v>
      </c>
      <c r="D6" s="61" t="s">
        <v>148</v>
      </c>
      <c r="E6" s="61" t="s">
        <v>149</v>
      </c>
      <c r="F6" s="65" t="s">
        <v>181</v>
      </c>
      <c r="G6" s="62" t="s">
        <v>5</v>
      </c>
      <c r="H6" s="61" t="s">
        <v>6</v>
      </c>
      <c r="I6" s="63" t="s">
        <v>0</v>
      </c>
    </row>
    <row r="7" spans="1:9" ht="36" customHeight="1">
      <c r="A7" s="50">
        <v>1</v>
      </c>
      <c r="B7" s="139" t="s">
        <v>327</v>
      </c>
      <c r="C7" s="31" t="s">
        <v>145</v>
      </c>
      <c r="D7" s="31">
        <v>6</v>
      </c>
      <c r="E7" s="31" t="s">
        <v>150</v>
      </c>
      <c r="F7" s="40">
        <v>6000000</v>
      </c>
      <c r="G7" s="44">
        <v>36000000</v>
      </c>
      <c r="H7" s="34" t="s">
        <v>166</v>
      </c>
      <c r="I7" s="33" t="s">
        <v>153</v>
      </c>
    </row>
    <row r="8" spans="1:9" ht="36" customHeight="1">
      <c r="A8" s="50">
        <v>2</v>
      </c>
      <c r="B8" s="156" t="s">
        <v>141</v>
      </c>
      <c r="C8" s="31" t="s">
        <v>142</v>
      </c>
      <c r="D8" s="31">
        <v>24</v>
      </c>
      <c r="E8" s="31" t="s">
        <v>150</v>
      </c>
      <c r="F8" s="40">
        <v>900000</v>
      </c>
      <c r="G8" s="45">
        <v>21600000</v>
      </c>
      <c r="H8" s="34" t="s">
        <v>166</v>
      </c>
      <c r="I8" s="33" t="s">
        <v>153</v>
      </c>
    </row>
    <row r="9" spans="1:9" ht="36" customHeight="1">
      <c r="A9" s="50">
        <v>3</v>
      </c>
      <c r="B9" s="156" t="s">
        <v>143</v>
      </c>
      <c r="C9" s="31" t="s">
        <v>146</v>
      </c>
      <c r="D9" s="31">
        <v>750</v>
      </c>
      <c r="E9" s="31" t="s">
        <v>151</v>
      </c>
      <c r="F9" s="40">
        <v>75000</v>
      </c>
      <c r="G9" s="45">
        <v>56250000</v>
      </c>
      <c r="H9" s="34" t="s">
        <v>166</v>
      </c>
      <c r="I9" s="33" t="s">
        <v>152</v>
      </c>
    </row>
    <row r="10" spans="1:9" ht="36" customHeight="1">
      <c r="A10" s="51">
        <v>4</v>
      </c>
      <c r="B10" s="35" t="s">
        <v>144</v>
      </c>
      <c r="C10" s="35" t="s">
        <v>147</v>
      </c>
      <c r="D10" s="35">
        <v>6</v>
      </c>
      <c r="E10" s="35" t="s">
        <v>150</v>
      </c>
      <c r="F10" s="41">
        <v>9000000</v>
      </c>
      <c r="G10" s="46">
        <v>54000000</v>
      </c>
      <c r="H10" s="34" t="s">
        <v>304</v>
      </c>
      <c r="I10" s="37" t="s">
        <v>154</v>
      </c>
    </row>
    <row r="11" spans="1:9" ht="36" customHeight="1">
      <c r="A11" s="51">
        <v>5</v>
      </c>
      <c r="B11" s="35" t="s">
        <v>155</v>
      </c>
      <c r="C11" s="35" t="s">
        <v>156</v>
      </c>
      <c r="D11" s="35">
        <v>12</v>
      </c>
      <c r="E11" s="35" t="s">
        <v>157</v>
      </c>
      <c r="F11" s="42">
        <v>2500000</v>
      </c>
      <c r="G11" s="46">
        <v>30000000</v>
      </c>
      <c r="H11" s="34" t="s">
        <v>166</v>
      </c>
      <c r="I11" s="37" t="s">
        <v>158</v>
      </c>
    </row>
    <row r="12" spans="1:9" ht="36" customHeight="1">
      <c r="A12" s="51">
        <v>6</v>
      </c>
      <c r="B12" s="35" t="s">
        <v>159</v>
      </c>
      <c r="C12" s="35" t="s">
        <v>160</v>
      </c>
      <c r="D12" s="35">
        <v>10</v>
      </c>
      <c r="E12" s="35" t="s">
        <v>157</v>
      </c>
      <c r="F12" s="42">
        <v>1500000</v>
      </c>
      <c r="G12" s="46">
        <v>15000000</v>
      </c>
      <c r="H12" s="34" t="s">
        <v>166</v>
      </c>
      <c r="I12" s="37" t="s">
        <v>161</v>
      </c>
    </row>
    <row r="13" spans="1:9" ht="53.25" customHeight="1">
      <c r="A13" s="51">
        <v>7</v>
      </c>
      <c r="B13" s="35" t="s">
        <v>162</v>
      </c>
      <c r="C13" s="35" t="s">
        <v>163</v>
      </c>
      <c r="D13" s="35">
        <v>5</v>
      </c>
      <c r="E13" s="35" t="s">
        <v>164</v>
      </c>
      <c r="F13" s="42">
        <v>2000000</v>
      </c>
      <c r="G13" s="46">
        <v>10000000</v>
      </c>
      <c r="H13" s="35" t="s">
        <v>165</v>
      </c>
      <c r="I13" s="37" t="s">
        <v>167</v>
      </c>
    </row>
    <row r="14" spans="1:9" ht="46.5" customHeight="1">
      <c r="A14" s="51">
        <v>8</v>
      </c>
      <c r="B14" s="35" t="s">
        <v>168</v>
      </c>
      <c r="C14" s="35" t="s">
        <v>169</v>
      </c>
      <c r="D14" s="35">
        <v>5</v>
      </c>
      <c r="E14" s="35" t="s">
        <v>164</v>
      </c>
      <c r="F14" s="42">
        <v>6000000</v>
      </c>
      <c r="G14" s="46">
        <v>30000000</v>
      </c>
      <c r="H14" s="35" t="s">
        <v>165</v>
      </c>
      <c r="I14" s="35" t="s">
        <v>170</v>
      </c>
    </row>
    <row r="15" spans="1:9" ht="36" customHeight="1">
      <c r="A15" s="51">
        <v>9</v>
      </c>
      <c r="B15" s="35" t="s">
        <v>171</v>
      </c>
      <c r="C15" s="35" t="s">
        <v>172</v>
      </c>
      <c r="D15" s="35">
        <v>1</v>
      </c>
      <c r="E15" s="35" t="s">
        <v>157</v>
      </c>
      <c r="F15" s="42">
        <v>2000000</v>
      </c>
      <c r="G15" s="46">
        <v>2000000</v>
      </c>
      <c r="H15" s="35" t="s">
        <v>173</v>
      </c>
      <c r="I15" s="37" t="s">
        <v>174</v>
      </c>
    </row>
    <row r="16" spans="1:9" ht="71.25" customHeight="1">
      <c r="A16" s="51">
        <v>10</v>
      </c>
      <c r="B16" s="35" t="s">
        <v>175</v>
      </c>
      <c r="C16" s="35" t="s">
        <v>176</v>
      </c>
      <c r="D16" s="35">
        <v>1</v>
      </c>
      <c r="E16" s="35" t="s">
        <v>177</v>
      </c>
      <c r="F16" s="42">
        <v>30000000</v>
      </c>
      <c r="G16" s="46">
        <v>30000000</v>
      </c>
      <c r="H16" s="35" t="s">
        <v>178</v>
      </c>
      <c r="I16" s="37" t="s">
        <v>161</v>
      </c>
    </row>
    <row r="17" spans="1:9" ht="48.75" customHeight="1">
      <c r="A17" s="51">
        <v>11</v>
      </c>
      <c r="B17" s="57" t="s">
        <v>337</v>
      </c>
      <c r="C17" s="57" t="s">
        <v>179</v>
      </c>
      <c r="D17" s="57">
        <v>20</v>
      </c>
      <c r="E17" s="57" t="s">
        <v>180</v>
      </c>
      <c r="F17" s="58">
        <v>500000</v>
      </c>
      <c r="G17" s="59">
        <v>10000000</v>
      </c>
      <c r="H17" s="57" t="s">
        <v>120</v>
      </c>
      <c r="I17" s="60" t="s">
        <v>174</v>
      </c>
    </row>
    <row r="18" spans="1:9" ht="42.75" customHeight="1">
      <c r="A18" s="51">
        <v>12</v>
      </c>
      <c r="B18" s="57" t="s">
        <v>182</v>
      </c>
      <c r="C18" s="57" t="s">
        <v>183</v>
      </c>
      <c r="D18" s="57">
        <v>1</v>
      </c>
      <c r="E18" s="57" t="s">
        <v>184</v>
      </c>
      <c r="F18" s="58">
        <v>25000000</v>
      </c>
      <c r="G18" s="59">
        <v>25000000</v>
      </c>
      <c r="H18" s="57" t="s">
        <v>120</v>
      </c>
      <c r="I18" s="60" t="s">
        <v>161</v>
      </c>
    </row>
    <row r="19" spans="1:9" ht="45" customHeight="1">
      <c r="A19" s="51">
        <v>13</v>
      </c>
      <c r="B19" s="155" t="s">
        <v>336</v>
      </c>
      <c r="C19" s="155" t="s">
        <v>185</v>
      </c>
      <c r="D19" s="57">
        <v>1</v>
      </c>
      <c r="E19" s="57" t="s">
        <v>186</v>
      </c>
      <c r="F19" s="58">
        <v>35000000</v>
      </c>
      <c r="G19" s="59">
        <v>35000000</v>
      </c>
      <c r="H19" s="57" t="s">
        <v>120</v>
      </c>
      <c r="I19" s="60" t="s">
        <v>161</v>
      </c>
    </row>
    <row r="20" spans="1:9" ht="72" customHeight="1">
      <c r="A20" s="51">
        <v>14</v>
      </c>
      <c r="B20" s="57" t="s">
        <v>189</v>
      </c>
      <c r="C20" s="57" t="s">
        <v>188</v>
      </c>
      <c r="D20" s="57">
        <v>1</v>
      </c>
      <c r="E20" s="57" t="s">
        <v>186</v>
      </c>
      <c r="F20" s="58">
        <v>30000000</v>
      </c>
      <c r="G20" s="58">
        <v>30000000</v>
      </c>
      <c r="H20" s="57" t="s">
        <v>187</v>
      </c>
      <c r="I20" s="60" t="s">
        <v>161</v>
      </c>
    </row>
    <row r="21" spans="1:9" ht="43.5" customHeight="1">
      <c r="A21" s="51">
        <v>15</v>
      </c>
      <c r="B21" s="57" t="s">
        <v>190</v>
      </c>
      <c r="C21" s="57" t="s">
        <v>188</v>
      </c>
      <c r="D21" s="57">
        <v>1</v>
      </c>
      <c r="E21" s="57" t="s">
        <v>186</v>
      </c>
      <c r="F21" s="58">
        <v>20000000</v>
      </c>
      <c r="G21" s="58">
        <v>20000000</v>
      </c>
      <c r="H21" s="57" t="s">
        <v>187</v>
      </c>
      <c r="I21" s="60" t="s">
        <v>161</v>
      </c>
    </row>
    <row r="22" spans="1:9" ht="36" customHeight="1" thickBot="1">
      <c r="A22" s="56"/>
      <c r="B22" s="159" t="s">
        <v>191</v>
      </c>
      <c r="C22" s="160"/>
      <c r="D22" s="38"/>
      <c r="E22" s="38"/>
      <c r="F22" s="43"/>
      <c r="G22" s="49">
        <f>SUM(G7:G21)</f>
        <v>404850000</v>
      </c>
      <c r="H22" s="38"/>
      <c r="I22" s="39"/>
    </row>
    <row r="39" spans="3:3">
      <c r="C39" t="s">
        <v>140</v>
      </c>
    </row>
    <row r="40" spans="3:3">
      <c r="C40" s="21">
        <v>858750000</v>
      </c>
    </row>
  </sheetData>
  <mergeCells count="1">
    <mergeCell ref="B22:C22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I15"/>
  <sheetViews>
    <sheetView zoomScale="140" zoomScaleNormal="140" workbookViewId="0">
      <selection activeCell="D6" sqref="D6"/>
    </sheetView>
  </sheetViews>
  <sheetFormatPr defaultRowHeight="15"/>
  <cols>
    <col min="1" max="1" width="6" customWidth="1"/>
    <col min="2" max="2" width="9.140625" hidden="1" customWidth="1"/>
    <col min="3" max="3" width="3.85546875" bestFit="1" customWidth="1"/>
    <col min="4" max="4" width="38.85546875" bestFit="1" customWidth="1"/>
    <col min="5" max="5" width="11.5703125" customWidth="1"/>
    <col min="6" max="6" width="10.7109375" bestFit="1" customWidth="1"/>
    <col min="7" max="7" width="14.28515625" style="1" bestFit="1" customWidth="1"/>
    <col min="9" max="9" width="13.7109375" bestFit="1" customWidth="1"/>
  </cols>
  <sheetData>
    <row r="2" spans="3:9" ht="15.75" thickBot="1"/>
    <row r="3" spans="3:9" ht="30.75" customHeight="1" thickBot="1">
      <c r="C3" s="102" t="s">
        <v>1</v>
      </c>
      <c r="D3" s="65" t="s">
        <v>2</v>
      </c>
      <c r="E3" s="65" t="s">
        <v>3</v>
      </c>
      <c r="F3" s="65" t="s">
        <v>4</v>
      </c>
      <c r="G3" s="103" t="s">
        <v>5</v>
      </c>
      <c r="H3" s="65" t="s">
        <v>6</v>
      </c>
      <c r="I3" s="104" t="s">
        <v>0</v>
      </c>
    </row>
    <row r="4" spans="3:9" ht="31.5" customHeight="1">
      <c r="C4" s="123">
        <v>1</v>
      </c>
      <c r="D4" s="113" t="s">
        <v>307</v>
      </c>
      <c r="E4" s="22"/>
      <c r="F4" s="22"/>
      <c r="G4" s="23"/>
      <c r="H4" s="22"/>
      <c r="I4" s="24"/>
    </row>
    <row r="5" spans="3:9" ht="21.6" customHeight="1">
      <c r="C5" s="123">
        <v>2</v>
      </c>
      <c r="D5" s="113" t="s">
        <v>305</v>
      </c>
      <c r="E5" s="22"/>
      <c r="F5" s="22" t="s">
        <v>306</v>
      </c>
      <c r="G5" s="23"/>
      <c r="H5" s="22"/>
      <c r="I5" s="24"/>
    </row>
    <row r="6" spans="3:9" ht="20.100000000000001" customHeight="1">
      <c r="C6" s="128">
        <v>3</v>
      </c>
      <c r="D6" s="133" t="s">
        <v>278</v>
      </c>
      <c r="E6" s="25"/>
      <c r="F6" s="25">
        <v>150</v>
      </c>
      <c r="G6" s="26"/>
      <c r="H6" s="25"/>
      <c r="I6" s="27"/>
    </row>
    <row r="7" spans="3:9">
      <c r="C7" s="70"/>
      <c r="D7" s="25"/>
      <c r="E7" s="25"/>
      <c r="F7" s="25"/>
      <c r="G7" s="26"/>
      <c r="H7" s="25"/>
      <c r="I7" s="27"/>
    </row>
    <row r="8" spans="3:9">
      <c r="C8" s="70"/>
      <c r="D8" s="25"/>
      <c r="E8" s="25"/>
      <c r="F8" s="25"/>
      <c r="G8" s="26"/>
      <c r="H8" s="25"/>
      <c r="I8" s="27"/>
    </row>
    <row r="9" spans="3:9">
      <c r="C9" s="70"/>
      <c r="D9" s="25"/>
      <c r="E9" s="25"/>
      <c r="F9" s="25"/>
      <c r="G9" s="26"/>
      <c r="H9" s="25"/>
      <c r="I9" s="27"/>
    </row>
    <row r="10" spans="3:9">
      <c r="C10" s="70"/>
      <c r="D10" s="25"/>
      <c r="E10" s="25"/>
      <c r="F10" s="25"/>
      <c r="G10" s="26"/>
      <c r="H10" s="25"/>
      <c r="I10" s="27"/>
    </row>
    <row r="11" spans="3:9">
      <c r="C11" s="70"/>
      <c r="D11" s="25"/>
      <c r="E11" s="25"/>
      <c r="F11" s="25"/>
      <c r="G11" s="26"/>
      <c r="H11" s="25"/>
      <c r="I11" s="27"/>
    </row>
    <row r="12" spans="3:9">
      <c r="C12" s="70"/>
      <c r="D12" s="25"/>
      <c r="E12" s="25"/>
      <c r="F12" s="25"/>
      <c r="G12" s="26"/>
      <c r="H12" s="25"/>
      <c r="I12" s="27"/>
    </row>
    <row r="13" spans="3:9">
      <c r="C13" s="70"/>
      <c r="D13" s="25"/>
      <c r="E13" s="25"/>
      <c r="F13" s="25"/>
      <c r="G13" s="26"/>
      <c r="H13" s="25"/>
      <c r="I13" s="27"/>
    </row>
    <row r="14" spans="3:9">
      <c r="C14" s="70"/>
      <c r="D14" s="25"/>
      <c r="E14" s="25"/>
      <c r="F14" s="25"/>
      <c r="G14" s="26"/>
      <c r="H14" s="25"/>
      <c r="I14" s="27"/>
    </row>
    <row r="15" spans="3:9" ht="15.75" thickBot="1">
      <c r="C15" s="100"/>
      <c r="D15" s="28"/>
      <c r="E15" s="28"/>
      <c r="F15" s="28"/>
      <c r="G15" s="29"/>
      <c r="H15" s="28"/>
      <c r="I15" s="30"/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9"/>
  <sheetViews>
    <sheetView zoomScale="160" zoomScaleNormal="160" workbookViewId="0">
      <selection activeCell="C16" sqref="C16"/>
    </sheetView>
  </sheetViews>
  <sheetFormatPr defaultRowHeight="15"/>
  <cols>
    <col min="1" max="1" width="3.85546875" bestFit="1" customWidth="1"/>
    <col min="2" max="2" width="19.42578125" customWidth="1"/>
    <col min="3" max="3" width="22.140625" customWidth="1"/>
    <col min="4" max="4" width="24.28515625" customWidth="1"/>
    <col min="5" max="5" width="15.85546875" style="47" customWidth="1"/>
    <col min="7" max="7" width="24.7109375" customWidth="1"/>
  </cols>
  <sheetData>
    <row r="1" spans="1:7" ht="15.75" thickBot="1"/>
    <row r="2" spans="1:7" ht="18" customHeight="1" thickBot="1">
      <c r="A2" s="13" t="s">
        <v>1</v>
      </c>
      <c r="B2" s="17" t="s">
        <v>2</v>
      </c>
      <c r="C2" s="17" t="s">
        <v>3</v>
      </c>
      <c r="D2" s="17" t="s">
        <v>4</v>
      </c>
      <c r="E2" s="48" t="s">
        <v>5</v>
      </c>
      <c r="F2" s="17" t="s">
        <v>6</v>
      </c>
      <c r="G2" s="18" t="s">
        <v>0</v>
      </c>
    </row>
    <row r="3" spans="1:7">
      <c r="A3" s="15">
        <v>1</v>
      </c>
      <c r="B3" s="135" t="s">
        <v>23</v>
      </c>
      <c r="C3" s="10" t="s">
        <v>24</v>
      </c>
      <c r="D3" s="10" t="s">
        <v>27</v>
      </c>
      <c r="E3" s="75"/>
      <c r="F3" s="10"/>
      <c r="G3" s="12" t="s">
        <v>28</v>
      </c>
    </row>
    <row r="4" spans="1:7">
      <c r="A4" s="15">
        <v>2</v>
      </c>
      <c r="B4" s="135" t="s">
        <v>25</v>
      </c>
      <c r="C4" s="10" t="s">
        <v>26</v>
      </c>
      <c r="D4" s="10" t="s">
        <v>30</v>
      </c>
      <c r="E4" s="75"/>
      <c r="F4" s="10"/>
      <c r="G4" s="12" t="s">
        <v>34</v>
      </c>
    </row>
    <row r="5" spans="1:7">
      <c r="A5" s="15">
        <v>3</v>
      </c>
      <c r="B5" s="135" t="s">
        <v>23</v>
      </c>
      <c r="C5" s="10" t="s">
        <v>29</v>
      </c>
      <c r="D5" s="10" t="s">
        <v>31</v>
      </c>
      <c r="E5" s="75"/>
      <c r="F5" s="10"/>
      <c r="G5" s="12" t="s">
        <v>32</v>
      </c>
    </row>
    <row r="6" spans="1:7">
      <c r="A6" s="16">
        <v>4</v>
      </c>
      <c r="B6" s="140" t="s">
        <v>7</v>
      </c>
      <c r="C6" s="2" t="s">
        <v>33</v>
      </c>
      <c r="D6" s="2"/>
      <c r="E6" s="76">
        <v>25000000</v>
      </c>
      <c r="F6" s="2"/>
      <c r="G6" s="5" t="s">
        <v>34</v>
      </c>
    </row>
    <row r="7" spans="1:7">
      <c r="A7" s="150">
        <v>5</v>
      </c>
      <c r="B7" s="140" t="s">
        <v>35</v>
      </c>
      <c r="C7" s="151" t="s">
        <v>36</v>
      </c>
      <c r="D7" s="2"/>
      <c r="E7" s="152"/>
      <c r="F7" s="2"/>
      <c r="G7" s="143" t="s">
        <v>34</v>
      </c>
    </row>
    <row r="8" spans="1:7">
      <c r="A8" s="153">
        <v>6</v>
      </c>
      <c r="B8" s="140" t="s">
        <v>23</v>
      </c>
      <c r="C8" s="154" t="s">
        <v>37</v>
      </c>
      <c r="D8" s="2" t="s">
        <v>310</v>
      </c>
      <c r="E8" s="152"/>
      <c r="F8" s="2"/>
      <c r="G8" s="5" t="s">
        <v>38</v>
      </c>
    </row>
    <row r="9" spans="1:7" s="142" customFormat="1" ht="15.75" thickBot="1">
      <c r="A9" s="144">
        <v>7</v>
      </c>
      <c r="B9" s="145" t="s">
        <v>23</v>
      </c>
      <c r="C9" s="148" t="s">
        <v>308</v>
      </c>
      <c r="D9" s="149" t="s">
        <v>309</v>
      </c>
      <c r="E9" s="146"/>
      <c r="F9" s="149"/>
      <c r="G9" s="147"/>
    </row>
  </sheetData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H8"/>
  <sheetViews>
    <sheetView workbookViewId="0">
      <selection activeCell="C6" sqref="C6"/>
    </sheetView>
  </sheetViews>
  <sheetFormatPr defaultRowHeight="15"/>
  <cols>
    <col min="1" max="1" width="3" customWidth="1"/>
    <col min="2" max="2" width="5.7109375" customWidth="1"/>
    <col min="3" max="3" width="37.7109375" customWidth="1"/>
    <col min="4" max="4" width="33.140625" customWidth="1"/>
    <col min="5" max="5" width="19.28515625" customWidth="1"/>
    <col min="6" max="6" width="17.140625" customWidth="1"/>
    <col min="7" max="7" width="16.28515625" customWidth="1"/>
    <col min="8" max="8" width="30.85546875" customWidth="1"/>
  </cols>
  <sheetData>
    <row r="2" spans="2:8" ht="15.75" thickBot="1"/>
    <row r="3" spans="2:8" ht="33.75" customHeight="1" thickBot="1">
      <c r="B3" s="114" t="s">
        <v>1</v>
      </c>
      <c r="C3" s="115" t="s">
        <v>2</v>
      </c>
      <c r="D3" s="115" t="s">
        <v>3</v>
      </c>
      <c r="E3" s="115" t="s">
        <v>4</v>
      </c>
      <c r="F3" s="116" t="s">
        <v>5</v>
      </c>
      <c r="G3" s="115" t="s">
        <v>6</v>
      </c>
      <c r="H3" s="117" t="s">
        <v>0</v>
      </c>
    </row>
    <row r="4" spans="2:8" ht="61.5" customHeight="1">
      <c r="B4" s="123" t="s">
        <v>10</v>
      </c>
      <c r="C4" s="113" t="s">
        <v>243</v>
      </c>
      <c r="D4" s="113" t="s">
        <v>244</v>
      </c>
      <c r="E4" s="124" t="s">
        <v>245</v>
      </c>
      <c r="F4" s="125">
        <v>20220000</v>
      </c>
      <c r="G4" s="124" t="s">
        <v>246</v>
      </c>
      <c r="H4" s="126" t="s">
        <v>247</v>
      </c>
    </row>
    <row r="5" spans="2:8" ht="46.5" customHeight="1">
      <c r="B5" s="123" t="s">
        <v>11</v>
      </c>
      <c r="C5" s="127" t="s">
        <v>248</v>
      </c>
      <c r="D5" s="22" t="s">
        <v>249</v>
      </c>
      <c r="E5" s="124" t="s">
        <v>253</v>
      </c>
      <c r="F5" s="125">
        <v>11895000</v>
      </c>
      <c r="G5" s="124" t="s">
        <v>250</v>
      </c>
      <c r="H5" s="126" t="s">
        <v>247</v>
      </c>
    </row>
    <row r="6" spans="2:8" ht="33.75" customHeight="1">
      <c r="B6" s="123" t="s">
        <v>12</v>
      </c>
      <c r="C6" s="141" t="s">
        <v>251</v>
      </c>
      <c r="D6" s="113" t="s">
        <v>252</v>
      </c>
      <c r="E6" s="124" t="s">
        <v>254</v>
      </c>
      <c r="F6" s="125">
        <v>16800000</v>
      </c>
      <c r="G6" s="124" t="s">
        <v>255</v>
      </c>
      <c r="H6" s="126" t="s">
        <v>256</v>
      </c>
    </row>
    <row r="7" spans="2:8" ht="42" customHeight="1">
      <c r="B7" s="128" t="s">
        <v>13</v>
      </c>
      <c r="C7" s="129" t="s">
        <v>257</v>
      </c>
      <c r="D7" s="25" t="s">
        <v>258</v>
      </c>
      <c r="E7" s="130" t="s">
        <v>259</v>
      </c>
      <c r="F7" s="131">
        <v>11810000</v>
      </c>
      <c r="G7" s="130" t="s">
        <v>246</v>
      </c>
      <c r="H7" s="132" t="s">
        <v>247</v>
      </c>
    </row>
    <row r="8" spans="2:8" ht="23.25" customHeight="1" thickBot="1">
      <c r="B8" s="100"/>
      <c r="C8" s="28"/>
      <c r="D8" s="28"/>
      <c r="E8" s="28"/>
      <c r="F8" s="29"/>
      <c r="G8" s="28"/>
      <c r="H8" s="3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RW 1</vt:lpstr>
      <vt:lpstr>RW 2</vt:lpstr>
      <vt:lpstr>KB</vt:lpstr>
      <vt:lpstr>pagu 2027</vt:lpstr>
      <vt:lpstr>RW 3</vt:lpstr>
      <vt:lpstr>RW 4</vt:lpstr>
      <vt:lpstr>RW 5</vt:lpstr>
      <vt:lpstr>RW 6</vt:lpstr>
      <vt:lpstr>linmas</vt:lpstr>
      <vt:lpstr>RW 7</vt:lpstr>
      <vt:lpstr>RW 8</vt:lpstr>
      <vt:lpstr>RW 9</vt:lpstr>
      <vt:lpstr>RW 10</vt:lpstr>
      <vt:lpstr>RW 11</vt:lpstr>
      <vt:lpstr>RW 12</vt:lpstr>
      <vt:lpstr>pkk</vt:lpstr>
      <vt:lpstr>'RW 6'!Print_Area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2026-07-08T01:25:29Z</dcterms:modified>
</cp:coreProperties>
</file>